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1840" windowHeight="12015"/>
  </bookViews>
  <sheets>
    <sheet name="allegato 6 disciplinare " sheetId="1" r:id="rId1"/>
  </sheets>
  <externalReferences>
    <externalReference r:id="rId2"/>
  </externalReferences>
  <definedNames>
    <definedName name="_DAT7">'[1]CODICI AB MEDICA'!#REF!</definedName>
    <definedName name="_xlnm._FilterDatabase" localSheetId="0" hidden="1">'allegato 6 disciplinare '!$A$13:$J$16</definedName>
  </definedNames>
  <calcPr calcId="145621"/>
</workbook>
</file>

<file path=xl/calcChain.xml><?xml version="1.0" encoding="utf-8"?>
<calcChain xmlns="http://schemas.openxmlformats.org/spreadsheetml/2006/main">
  <c r="I26" i="1" l="1"/>
  <c r="I25" i="1"/>
  <c r="I24" i="1"/>
  <c r="I23" i="1"/>
  <c r="I22" i="1"/>
  <c r="I21" i="1"/>
  <c r="I20" i="1"/>
  <c r="I19" i="1"/>
  <c r="I18" i="1"/>
  <c r="I17" i="1"/>
  <c r="I16" i="1"/>
  <c r="F16" i="1"/>
  <c r="I15" i="1"/>
  <c r="F15" i="1"/>
  <c r="I14" i="1"/>
</calcChain>
</file>

<file path=xl/sharedStrings.xml><?xml version="1.0" encoding="utf-8"?>
<sst xmlns="http://schemas.openxmlformats.org/spreadsheetml/2006/main" count="213" uniqueCount="148">
  <si>
    <t>a cura della ditta concorrente</t>
  </si>
  <si>
    <t>indicare il nome della ditta</t>
  </si>
  <si>
    <t>indicare dove inviare la corrispondenza</t>
  </si>
  <si>
    <t>cap - città</t>
  </si>
  <si>
    <t>indicare la persona referente per la gara in oggetto</t>
  </si>
  <si>
    <t xml:space="preserve">telefono  </t>
  </si>
  <si>
    <t>fax (per comunicazioni urgenti in merito alla gara)</t>
  </si>
  <si>
    <t>n. rif. offerta e data</t>
  </si>
  <si>
    <t>Lotto</t>
  </si>
  <si>
    <t>Descrizione</t>
  </si>
  <si>
    <t>IMPORTO ANNUALE A BASE D'ASTA</t>
  </si>
  <si>
    <t>Fabbisogno annuo</t>
  </si>
  <si>
    <t>Valore</t>
  </si>
  <si>
    <t>PU</t>
  </si>
  <si>
    <r>
      <t>denominazione commerciale e codice prodotto</t>
    </r>
    <r>
      <rPr>
        <b/>
        <i/>
        <sz val="12"/>
        <color theme="0"/>
        <rFont val="Arial"/>
        <family val="2"/>
      </rPr>
      <t xml:space="preserve"> (da compilare a cura della ditta concorrente)</t>
    </r>
  </si>
  <si>
    <t>allegato n 6 - Elenco Prodotti in Gara</t>
  </si>
  <si>
    <t>rif.</t>
  </si>
  <si>
    <t>A</t>
  </si>
  <si>
    <t>KIT PER ESAMI INTERVENTISTICI</t>
  </si>
  <si>
    <t>B</t>
  </si>
  <si>
    <t>KIT PER BIOPSIA</t>
  </si>
  <si>
    <t>SET PER MICROPUNTURA</t>
  </si>
  <si>
    <t>KIT PER COPERTURA SONDE ECOGRAFICHE</t>
  </si>
  <si>
    <t>KIT PER DRENAGGIO ASCITI</t>
  </si>
  <si>
    <t>SET PER VERTOBROPLASTICA</t>
  </si>
  <si>
    <t>AGO CANNULA TORACENTESI E PARACENTESI</t>
  </si>
  <si>
    <t xml:space="preserve">AGO DI CHIBA </t>
  </si>
  <si>
    <t>AGO PER PUNTURA INIZIALE</t>
  </si>
  <si>
    <t>AGO TIPO RATCHET PER PUNTURA VERTEBRALE</t>
  </si>
  <si>
    <t>AGO COASSIALE PER PRELIEVO VERTEBRALE</t>
  </si>
  <si>
    <t>SISTEMI AUTOMATICI E SEMIAUTOMATICI BIOPTICI</t>
  </si>
  <si>
    <t>C</t>
  </si>
  <si>
    <t>SISTEMA DI DRENAGGIO PER CAVITA ASCESSUALI ADDOMINALI</t>
  </si>
  <si>
    <t>SET PER ACCESSO EPATICO</t>
  </si>
  <si>
    <t>KIT DRENAGGIO PNX</t>
  </si>
  <si>
    <t>DILATATORI VASCOLARI E FASCIALI</t>
  </si>
  <si>
    <t>INTRODUTTORI VASCOLARI CON MARKET RADIOPACO</t>
  </si>
  <si>
    <t>INTRODUTTORI PEEL AWAY</t>
  </si>
  <si>
    <t>CATETERI GUIDA PER INTERVENTISTICA PERIFERICA</t>
  </si>
  <si>
    <t>INTRODUTTORI ARMATI</t>
  </si>
  <si>
    <t>INTRODUTTORI VASCOLARI EXTRA LARGE</t>
  </si>
  <si>
    <t>GUIDE PER ESAMI INTERVENTISTICI</t>
  </si>
  <si>
    <t>GUIDE PER ESAMI INTERVENTISTICI AD ALTO SUPPORTO</t>
  </si>
  <si>
    <t>D</t>
  </si>
  <si>
    <t>E</t>
  </si>
  <si>
    <t>F</t>
  </si>
  <si>
    <t>GUIDE IDROFILE RETTE E ANGOLATE IN NICKEL TITANIO</t>
  </si>
  <si>
    <t>GUIDE IDROFILE RETTE E ANGOLATE</t>
  </si>
  <si>
    <t>GUIDE TIPO COPE IN NITINOLO</t>
  </si>
  <si>
    <t>GUIDE 0,014 PER OCCLUSIONI CRONICHE</t>
  </si>
  <si>
    <t>CATETERI ANGIOGRAFICI AD ALTO FLUSSO</t>
  </si>
  <si>
    <t>CATETERI ANGIOGRAFICI RADIOPACHI</t>
  </si>
  <si>
    <t>CATETERI IDROFILI RETTI E PRECURVATI</t>
  </si>
  <si>
    <t>CATETERI MANIPOLATORI VIE BILIARI</t>
  </si>
  <si>
    <t>CATETERI CENTIMETRATI PER AORTOGRAFIA</t>
  </si>
  <si>
    <t>MICROCATETERE PER INTERVENTISTICA INFRAPOPLITEA</t>
  </si>
  <si>
    <t>CATETERI PER TROMBOLISI</t>
  </si>
  <si>
    <t>CATETERI A LACCIO PER RECUPERO CORPI ESTRANEI</t>
  </si>
  <si>
    <t>CATETERI A PALLONCINO OTW SEMI-COMPLIANTI</t>
  </si>
  <si>
    <t>CATETERI A PALLONCINO OTW SEMI-COMPLIANTI DUAL LAYER</t>
  </si>
  <si>
    <t>CATETERI A PALLONCINO OTW PER DILATAZIONE PICCOLI VASI</t>
  </si>
  <si>
    <t>CATETERE A PALLONCINO OTW A BASSO PROFILO</t>
  </si>
  <si>
    <t>CATETERE A PALLONCINO PER ANGIOPLASTICA CAROTIDEA</t>
  </si>
  <si>
    <t>CATETERE PER PTA CON PALLONCINO RICOPERTO DI FARMACO</t>
  </si>
  <si>
    <t>CATETERE PER PTA PER GUIDE CON PALLONCINO RICOPERTO DI FARMACO</t>
  </si>
  <si>
    <t>CATETERE A PALLONCINO PER PTA AD ALTA PRESSIONE</t>
  </si>
  <si>
    <t>CATETERE A PALLONCINO PER PTA PER RICANALIZZAZIONE ARTERIOSI</t>
  </si>
  <si>
    <t>CATETERE A PALLONCINO PER PTA PER RICANALIZZAZIONE DI FISTOLE</t>
  </si>
  <si>
    <t xml:space="preserve">CATETERI PER ANGIOPLASTICA VASI </t>
  </si>
  <si>
    <t xml:space="preserve">RACCORDO CON VALVOLA </t>
  </si>
  <si>
    <t>SIRINGHE PER GONFIAGGIO</t>
  </si>
  <si>
    <t>PROLUNGHE AD ALTA E BASSA PRESSIONE</t>
  </si>
  <si>
    <t>STENT PERIFERICO PREMONTATO CON PALLONCINO OTW</t>
  </si>
  <si>
    <t>STENT PERIFERICO IN NITINOL PER USO ARTERIOSO</t>
  </si>
  <si>
    <t>STENT PERIFERICO IN NITINOL PER USO VENOSO</t>
  </si>
  <si>
    <t>STENT PERIFERICO AL CARBURO DI SILICIO</t>
  </si>
  <si>
    <t xml:space="preserve">STENT IN NITILON AUTOESPANDIBILE A CELLE APERTE </t>
  </si>
  <si>
    <t>STENT IN LEGA METALLICA PER PROCEDURE VASCOLARI ED EXTRA</t>
  </si>
  <si>
    <t>STENT CAROTIDEO A CELLA CHIUSA</t>
  </si>
  <si>
    <t>STENT CAROTIDEO A CELLA APERTA</t>
  </si>
  <si>
    <t xml:space="preserve">STENT RENALE IN CROMO COBALTO PREMONTATO </t>
  </si>
  <si>
    <t>STENT VASCOLARE PERIFERICO CON RIVESTIMENTO DI FARMACO</t>
  </si>
  <si>
    <t>PROTESI PERIFERICA IN ACCIAIO RICOPERTO PREMONTATO</t>
  </si>
  <si>
    <t>ENDOPROTESI AUTOESPANDIBILE RICOPERTA EPARINIZZATA</t>
  </si>
  <si>
    <t xml:space="preserve">ENDOPROTESI AUTOESPANDIBILE IN NITILON RICOPERTA </t>
  </si>
  <si>
    <t>STENT RICOPERTO AUTOESPANDIBILE PER TIPS</t>
  </si>
  <si>
    <t>SET BILIARE RICOPERTO AUTOESPANDIBILE</t>
  </si>
  <si>
    <t>SET PER ENDOPROTESI BILIARE</t>
  </si>
  <si>
    <t>STENT ESOFAGEO RICOPERTO</t>
  </si>
  <si>
    <t>SISTEMA DI PROTEZIONE CEREBRALE DISTALE FILTER WIRE</t>
  </si>
  <si>
    <t>SISTEMA DI PROTEZIONE CEREBRALE DISTALE CONCENTRICO EMBOSHIELD</t>
  </si>
  <si>
    <t>SISTEMA DI PROTEZIONE CEREBRALE CON PROTEZIONE PROSSIMALE</t>
  </si>
  <si>
    <t>FILTRI CAVALI DEFINITIVI E RIMOVIBILI</t>
  </si>
  <si>
    <t>SISTEMA PER EMOSTASI FEMORALE</t>
  </si>
  <si>
    <t>SISTEMA PER EMOSTASI FEMORALE CON SUTURA FINO  A 10fr</t>
  </si>
  <si>
    <t>SISTEMA PER EMOSTASI FEMORALE CON SUTURA FINO  A 24fr</t>
  </si>
  <si>
    <t>SISTEMA COASSIALE PER EMBOLIZZAZIONE IDROFILICA</t>
  </si>
  <si>
    <t>SET MICROCATETERE SENZA GUIDA</t>
  </si>
  <si>
    <t>SET MICROCATETERE AD ALTO FLUSSO</t>
  </si>
  <si>
    <t>MICROCATETERE PER RILASCIO DI MICROSPIRALI</t>
  </si>
  <si>
    <t>PARTICELLE EMBOLIZZANTI A RILASCIO DI FARMACO CONTROLLATO</t>
  </si>
  <si>
    <t>PARTICELLE EMBOLIZZANTI A RILASCIO DI FARMACO PRE- CARICATO</t>
  </si>
  <si>
    <t>PARTICELLE IN POLIMERO ACRILICO</t>
  </si>
  <si>
    <t>MATERIALE EMBOLICO PER EMBOLIZZAZIONE VASCOLARE PERIFERICA</t>
  </si>
  <si>
    <t>SPIRALI IN PLATINO PER EMBOLIZZAZIONI PERIFERICHE</t>
  </si>
  <si>
    <t>SPIRALI IN PLATINO ELICOIDALI MONTATE</t>
  </si>
  <si>
    <t xml:space="preserve">SPIRALI METALLICHE A DISTACCO CONTROLLATO </t>
  </si>
  <si>
    <t>SISTEMA PER SPIRALI METALLICHE A RILASCIO MECCANICO</t>
  </si>
  <si>
    <t>SPIRALE EMBOLIZZANTE PERIFERICA CON DISTACCO ELETTROMECCANICO</t>
  </si>
  <si>
    <t>SISTEMA ENDOVASCOLARE PER EMBOLIZZAZIONI ARTERIOSE DI PICCOLI VASI</t>
  </si>
  <si>
    <t>SISTEMA ENDOVASCOLARE A RILASCIO CONTROLLATO RM COMPATIBILE</t>
  </si>
  <si>
    <t>CATETERI DI DRENAGGIO BILIARI, UROLOGICI</t>
  </si>
  <si>
    <t>SET PER  NEFROSTOMIA COMPLETO</t>
  </si>
  <si>
    <t>CATETERI BILIARI INTERNI ED ESTERNI RADIOPACHI</t>
  </si>
  <si>
    <t>ACCESSORI PER DRENAGGI</t>
  </si>
  <si>
    <t>SET PER BIOPSIA DELLE VIE BILIARI</t>
  </si>
  <si>
    <t>SET STENT URETERALE DOPPIO J</t>
  </si>
  <si>
    <t>SET PER GASTROSTOMIA PERCUTANEA</t>
  </si>
  <si>
    <t>AGO ELETTRODO PER TERMOABLAZIONE CON PUNTA FISSA</t>
  </si>
  <si>
    <t>AGO ELETTRODO PER TERMOABLAZIONE CON PUNTA VARIABILE</t>
  </si>
  <si>
    <t>AGO ELETTRODO AD UNCINI</t>
  </si>
  <si>
    <t>SISTEMA DI RADIOFREQUENZA BIPOLARE PER SCLEROSI DELLE VENE SAFENE</t>
  </si>
  <si>
    <t>SET PER ABLAZIONE A MICROONDE</t>
  </si>
  <si>
    <t>AGO PER LA CRIOABLAZIONE</t>
  </si>
  <si>
    <t>MICROGUIDE CON ANIMA IN SCITANIUM</t>
  </si>
  <si>
    <t>MICROGUIDE CON ANIMA IN ACCIAIO</t>
  </si>
  <si>
    <t>MICROGUIDE CON ANIMA IN NITILON</t>
  </si>
  <si>
    <t>MICROGUIDE CON ANIMA IN ACCAIO NITILON</t>
  </si>
  <si>
    <t>MICROCATETERI RILASCIO SPIRALI E STENT</t>
  </si>
  <si>
    <t>MICROCATETERI CON TRATTAMENTO IDROFILICO</t>
  </si>
  <si>
    <t>MICROSPIRALI A DISTACCO TERMOMECCANICO</t>
  </si>
  <si>
    <t>MICROSPIRALI IN PLATINO A DISTACCO TERMOELETTRONICO</t>
  </si>
  <si>
    <t>MICROCATETERI A PALLONCINO PER REMODELLING</t>
  </si>
  <si>
    <t>MICROCATETERI A PALLONCINO FISSO PER OCCLUSIONE VASCOLARE</t>
  </si>
  <si>
    <t>MICROCATETERI A PALLONCINO PER STENOSI INTRACRANICHE</t>
  </si>
  <si>
    <t>STENT A CELLE APERTE PER ANEURISMI INTRACRANICI</t>
  </si>
  <si>
    <t>STENT IN NITILON A CELLE INTRECCIATE</t>
  </si>
  <si>
    <t>RETRIEVER PER ICTUS ISCHEMICO</t>
  </si>
  <si>
    <t>DISPOSITIVO DI DISOSTRUZIONE MECCANICA PER ICTUS ISCHEMICO</t>
  </si>
  <si>
    <t>MICROCATETERI A STRUTTURA DUALE</t>
  </si>
  <si>
    <t>FLOW DIVERTER STENT A STRUTTURA DOPPIA</t>
  </si>
  <si>
    <t>CATETERI PER ACCESSI DISTALI</t>
  </si>
  <si>
    <t>CATETERI INTERMEDI</t>
  </si>
  <si>
    <t>AGENTI LIQUIDI EMBOLIZZANTI</t>
  </si>
  <si>
    <t>CATETERI GUIDA PER ACCESSI DISTALI</t>
  </si>
  <si>
    <t>CATETERI DIAGNOSTICI PER USO CEREBRALE</t>
  </si>
  <si>
    <t>CATETERI PORTANTI RASTREMATI PER USO INTRACEREBRALE</t>
  </si>
  <si>
    <t>PROCEDURA APERTA PER LA FORNITURA di MATERIALE IMPIANTABILE E DI CONSUMO PER L’ATTIVITÀ DI  RADIOLOGIA INTERVENTISTICA DELL’AZIENDA OSPEDALIERA SAN GIOVANNI  ADDOLORATA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</si>
</sst>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#,##0.0000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indexed="18"/>
      <name val="Arial"/>
      <family val="2"/>
    </font>
    <font>
      <b/>
      <u/>
      <sz val="16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theme="0"/>
      <name val="Arial"/>
      <family val="2"/>
    </font>
    <font>
      <i/>
      <sz val="12"/>
      <color indexed="55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  <font>
      <i/>
      <sz val="12"/>
      <color theme="0"/>
      <name val="Arial"/>
      <family val="2"/>
    </font>
    <font>
      <b/>
      <i/>
      <sz val="12"/>
      <color theme="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9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0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4" fillId="6" borderId="0" applyNumberFormat="0" applyBorder="0" applyAlignment="0" applyProtection="0"/>
    <xf numFmtId="0" fontId="15" fillId="23" borderId="8" applyNumberFormat="0" applyAlignment="0" applyProtection="0"/>
    <xf numFmtId="0" fontId="16" fillId="24" borderId="9" applyNumberFormat="0" applyAlignment="0" applyProtection="0"/>
    <xf numFmtId="165" fontId="1" fillId="0" borderId="0" applyFont="0" applyFill="0" applyBorder="0" applyAlignment="0" applyProtection="0"/>
    <xf numFmtId="0" fontId="12" fillId="0" borderId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26" borderId="14" applyNumberFormat="0" applyFon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1" applyFont="1"/>
    <xf numFmtId="0" fontId="5" fillId="2" borderId="1" xfId="1" applyFont="1" applyFill="1" applyBorder="1"/>
    <xf numFmtId="0" fontId="5" fillId="2" borderId="0" xfId="1" applyFont="1" applyFill="1" applyBorder="1" applyAlignment="1">
      <alignment horizontal="center" wrapText="1"/>
    </xf>
    <xf numFmtId="0" fontId="5" fillId="2" borderId="0" xfId="1" applyFont="1" applyFill="1"/>
    <xf numFmtId="4" fontId="5" fillId="2" borderId="0" xfId="1" applyNumberFormat="1" applyFont="1" applyFill="1"/>
    <xf numFmtId="0" fontId="5" fillId="2" borderId="2" xfId="1" applyFont="1" applyFill="1" applyBorder="1" applyAlignment="1">
      <alignment wrapText="1"/>
    </xf>
    <xf numFmtId="4" fontId="1" fillId="0" borderId="0" xfId="1" applyNumberFormat="1" applyFont="1"/>
    <xf numFmtId="0" fontId="6" fillId="0" borderId="3" xfId="1" applyFont="1" applyBorder="1" applyAlignment="1">
      <alignment vertical="justify" wrapText="1"/>
    </xf>
    <xf numFmtId="0" fontId="7" fillId="0" borderId="0" xfId="1" applyNumberFormat="1" applyFont="1" applyFill="1" applyBorder="1" applyAlignment="1">
      <alignment horizontal="center" vertical="center" wrapText="1"/>
    </xf>
    <xf numFmtId="4" fontId="8" fillId="0" borderId="0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horizontal="center" vertical="center" wrapText="1"/>
    </xf>
    <xf numFmtId="44" fontId="7" fillId="0" borderId="0" xfId="2" applyFont="1" applyFill="1" applyBorder="1" applyAlignment="1">
      <alignment vertical="center" wrapText="1"/>
    </xf>
    <xf numFmtId="0" fontId="7" fillId="0" borderId="0" xfId="1" applyNumberFormat="1" applyFont="1" applyFill="1" applyBorder="1" applyAlignment="1">
      <alignment vertical="center" wrapText="1"/>
    </xf>
    <xf numFmtId="0" fontId="9" fillId="4" borderId="4" xfId="1" applyNumberFormat="1" applyFont="1" applyFill="1" applyBorder="1" applyAlignment="1">
      <alignment horizontal="center" vertical="center" wrapText="1"/>
    </xf>
    <xf numFmtId="0" fontId="9" fillId="4" borderId="5" xfId="1" applyNumberFormat="1" applyFont="1" applyFill="1" applyBorder="1" applyAlignment="1">
      <alignment horizontal="center" vertical="center" wrapText="1"/>
    </xf>
    <xf numFmtId="3" fontId="9" fillId="4" borderId="5" xfId="1" applyNumberFormat="1" applyFont="1" applyFill="1" applyBorder="1" applyAlignment="1">
      <alignment horizontal="center" vertical="center" wrapText="1"/>
    </xf>
    <xf numFmtId="4" fontId="9" fillId="4" borderId="5" xfId="1" applyNumberFormat="1" applyFont="1" applyFill="1" applyBorder="1" applyAlignment="1">
      <alignment horizontal="center" vertical="center" wrapText="1"/>
    </xf>
    <xf numFmtId="164" fontId="9" fillId="4" borderId="5" xfId="1" applyNumberFormat="1" applyFont="1" applyFill="1" applyBorder="1" applyAlignment="1">
      <alignment horizontal="center" vertical="center" wrapText="1"/>
    </xf>
    <xf numFmtId="4" fontId="9" fillId="4" borderId="0" xfId="1" applyNumberFormat="1" applyFont="1" applyFill="1" applyBorder="1" applyAlignment="1">
      <alignment horizontal="center" vertical="center" wrapText="1"/>
    </xf>
    <xf numFmtId="164" fontId="9" fillId="4" borderId="0" xfId="1" applyNumberFormat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justify" wrapText="1"/>
    </xf>
    <xf numFmtId="0" fontId="8" fillId="0" borderId="0" xfId="1" applyNumberFormat="1" applyFont="1" applyFill="1" applyBorder="1" applyAlignment="1">
      <alignment horizontal="center" vertical="center" wrapText="1"/>
    </xf>
    <xf numFmtId="4" fontId="7" fillId="0" borderId="7" xfId="1" applyNumberFormat="1" applyFont="1" applyFill="1" applyBorder="1" applyAlignment="1">
      <alignment vertical="center" wrapText="1"/>
    </xf>
    <xf numFmtId="164" fontId="7" fillId="0" borderId="7" xfId="1" applyNumberFormat="1" applyFont="1" applyFill="1" applyBorder="1" applyAlignment="1">
      <alignment vertical="center" wrapText="1"/>
    </xf>
    <xf numFmtId="0" fontId="7" fillId="0" borderId="7" xfId="2" applyNumberFormat="1" applyFont="1" applyFill="1" applyBorder="1" applyAlignment="1">
      <alignment vertical="center" wrapText="1"/>
    </xf>
    <xf numFmtId="3" fontId="7" fillId="0" borderId="0" xfId="1" applyNumberFormat="1" applyFont="1" applyFill="1" applyBorder="1" applyAlignment="1">
      <alignment vertical="center" wrapText="1"/>
    </xf>
    <xf numFmtId="4" fontId="7" fillId="0" borderId="0" xfId="1" applyNumberFormat="1" applyFont="1" applyFill="1" applyBorder="1" applyAlignment="1">
      <alignment vertical="center" wrapText="1"/>
    </xf>
    <xf numFmtId="164" fontId="7" fillId="0" borderId="0" xfId="1" applyNumberFormat="1" applyFont="1" applyFill="1" applyBorder="1" applyAlignment="1">
      <alignment vertical="center" wrapText="1"/>
    </xf>
    <xf numFmtId="11" fontId="1" fillId="0" borderId="0" xfId="1" quotePrefix="1" applyNumberFormat="1" applyFont="1"/>
    <xf numFmtId="0" fontId="1" fillId="0" borderId="0" xfId="1" quotePrefix="1" applyFont="1"/>
    <xf numFmtId="0" fontId="0" fillId="0" borderId="7" xfId="0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4" fontId="7" fillId="0" borderId="7" xfId="2" applyFont="1" applyFill="1" applyBorder="1" applyAlignment="1">
      <alignment vertical="center" wrapText="1"/>
    </xf>
    <xf numFmtId="0" fontId="0" fillId="0" borderId="7" xfId="0" applyFill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28" fillId="0" borderId="7" xfId="0" applyFont="1" applyBorder="1" applyAlignment="1">
      <alignment horizontal="center" wrapText="1"/>
    </xf>
    <xf numFmtId="0" fontId="8" fillId="0" borderId="0" xfId="1" applyNumberFormat="1" applyFont="1" applyFill="1" applyBorder="1" applyAlignment="1">
      <alignment horizontal="center" vertical="center" wrapText="1"/>
    </xf>
    <xf numFmtId="4" fontId="8" fillId="0" borderId="0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3" fillId="0" borderId="1" xfId="1" applyFont="1" applyBorder="1" applyAlignment="1">
      <alignment horizontal="center" vertical="justify" wrapText="1"/>
    </xf>
    <xf numFmtId="0" fontId="3" fillId="0" borderId="0" xfId="1" applyFont="1" applyBorder="1" applyAlignment="1">
      <alignment horizontal="center" vertical="justify" wrapText="1"/>
    </xf>
    <xf numFmtId="0" fontId="4" fillId="0" borderId="1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27" fillId="3" borderId="1" xfId="1" applyFont="1" applyFill="1" applyBorder="1" applyAlignment="1">
      <alignment horizontal="center" vertical="center"/>
    </xf>
    <xf numFmtId="0" fontId="27" fillId="3" borderId="0" xfId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7" xfId="0" applyNumberFormat="1" applyFill="1" applyBorder="1" applyAlignment="1">
      <alignment horizontal="center" vertical="center"/>
    </xf>
    <xf numFmtId="0" fontId="1" fillId="0" borderId="7" xfId="0" applyFont="1" applyBorder="1" applyAlignment="1">
      <alignment horizont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</cellXfs>
  <cellStyles count="50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Comma 2" xfId="30"/>
    <cellStyle name="Euro" xfId="2"/>
    <cellStyle name="Excel Built-in Norma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Linked Cell" xfId="38"/>
    <cellStyle name="Neutral" xfId="39"/>
    <cellStyle name="Normal 2" xfId="40"/>
    <cellStyle name="Normal 2 2" xfId="41"/>
    <cellStyle name="Normal 3" xfId="42"/>
    <cellStyle name="Normal 4" xfId="43"/>
    <cellStyle name="Normal 5" xfId="44"/>
    <cellStyle name="Normale" xfId="0" builtinId="0"/>
    <cellStyle name="Normale_Cartel2" xfId="1"/>
    <cellStyle name="Note" xfId="45"/>
    <cellStyle name="Percent 2" xfId="46"/>
    <cellStyle name="Title" xfId="47"/>
    <cellStyle name="Total" xfId="48"/>
    <cellStyle name="Warning Text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up\Documenti\emodinamica\2010\gara%202010\gara\scheda%20gara%201605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tte aggiudicatarie"/>
      <sheetName val="contratti"/>
      <sheetName val="lotti campionati"/>
      <sheetName val="indagine congruità"/>
      <sheetName val="AGGIUDICAZIONE"/>
      <sheetName val="elenco prodotti (rimodulato)"/>
      <sheetName val="scheda valutazione"/>
      <sheetName val="LETTURA QLTà"/>
      <sheetName val="Foglio1"/>
      <sheetName val="DETTAGLIO CODICI J&amp;J"/>
      <sheetName val="CODICI AB MEDICA"/>
      <sheetName val="motivazione ditte esluse"/>
      <sheetName val="ditte offerenti"/>
      <sheetName val="ditte AMMESSE"/>
      <sheetName val="ditte richiedenti"/>
      <sheetName val="allegato LNV0302"/>
      <sheetName val="stima costi"/>
      <sheetName val="Foglio2"/>
      <sheetName val="Foglio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5"/>
  <sheetViews>
    <sheetView tabSelected="1" workbookViewId="0">
      <selection activeCell="A2" sqref="A2:J2"/>
    </sheetView>
  </sheetViews>
  <sheetFormatPr defaultRowHeight="12.75" x14ac:dyDescent="0.25"/>
  <cols>
    <col min="1" max="1" width="10.42578125" style="9" bestFit="1" customWidth="1"/>
    <col min="2" max="2" width="9" style="9" customWidth="1"/>
    <col min="3" max="3" width="55.5703125" style="13" customWidth="1"/>
    <col min="4" max="4" width="13.85546875" style="13" customWidth="1"/>
    <col min="5" max="5" width="20.7109375" style="26" customWidth="1"/>
    <col min="6" max="6" width="13" style="27" hidden="1" customWidth="1"/>
    <col min="7" max="7" width="8.5703125" style="28" hidden="1" customWidth="1"/>
    <col min="8" max="8" width="15.7109375" style="27" hidden="1" customWidth="1"/>
    <col min="9" max="9" width="14" style="28" hidden="1" customWidth="1"/>
    <col min="10" max="10" width="56.5703125" style="12" customWidth="1"/>
    <col min="11" max="12" width="15" style="13" bestFit="1" customWidth="1"/>
    <col min="13" max="252" width="9.140625" style="13"/>
    <col min="253" max="253" width="8.85546875" style="13" bestFit="1" customWidth="1"/>
    <col min="254" max="255" width="0" style="13" hidden="1" customWidth="1"/>
    <col min="256" max="257" width="11.42578125" style="13" customWidth="1"/>
    <col min="258" max="258" width="71.28515625" style="13" customWidth="1"/>
    <col min="259" max="259" width="7.28515625" style="13" customWidth="1"/>
    <col min="260" max="260" width="14" style="13" customWidth="1"/>
    <col min="261" max="264" width="0" style="13" hidden="1" customWidth="1"/>
    <col min="265" max="265" width="56.5703125" style="13" customWidth="1"/>
    <col min="266" max="266" width="9.140625" style="13"/>
    <col min="267" max="268" width="15" style="13" bestFit="1" customWidth="1"/>
    <col min="269" max="508" width="9.140625" style="13"/>
    <col min="509" max="509" width="8.85546875" style="13" bestFit="1" customWidth="1"/>
    <col min="510" max="511" width="0" style="13" hidden="1" customWidth="1"/>
    <col min="512" max="513" width="11.42578125" style="13" customWidth="1"/>
    <col min="514" max="514" width="71.28515625" style="13" customWidth="1"/>
    <col min="515" max="515" width="7.28515625" style="13" customWidth="1"/>
    <col min="516" max="516" width="14" style="13" customWidth="1"/>
    <col min="517" max="520" width="0" style="13" hidden="1" customWidth="1"/>
    <col min="521" max="521" width="56.5703125" style="13" customWidth="1"/>
    <col min="522" max="522" width="9.140625" style="13"/>
    <col min="523" max="524" width="15" style="13" bestFit="1" customWidth="1"/>
    <col min="525" max="764" width="9.140625" style="13"/>
    <col min="765" max="765" width="8.85546875" style="13" bestFit="1" customWidth="1"/>
    <col min="766" max="767" width="0" style="13" hidden="1" customWidth="1"/>
    <col min="768" max="769" width="11.42578125" style="13" customWidth="1"/>
    <col min="770" max="770" width="71.28515625" style="13" customWidth="1"/>
    <col min="771" max="771" width="7.28515625" style="13" customWidth="1"/>
    <col min="772" max="772" width="14" style="13" customWidth="1"/>
    <col min="773" max="776" width="0" style="13" hidden="1" customWidth="1"/>
    <col min="777" max="777" width="56.5703125" style="13" customWidth="1"/>
    <col min="778" max="778" width="9.140625" style="13"/>
    <col min="779" max="780" width="15" style="13" bestFit="1" customWidth="1"/>
    <col min="781" max="1020" width="9.140625" style="13"/>
    <col min="1021" max="1021" width="8.85546875" style="13" bestFit="1" customWidth="1"/>
    <col min="1022" max="1023" width="0" style="13" hidden="1" customWidth="1"/>
    <col min="1024" max="1025" width="11.42578125" style="13" customWidth="1"/>
    <col min="1026" max="1026" width="71.28515625" style="13" customWidth="1"/>
    <col min="1027" max="1027" width="7.28515625" style="13" customWidth="1"/>
    <col min="1028" max="1028" width="14" style="13" customWidth="1"/>
    <col min="1029" max="1032" width="0" style="13" hidden="1" customWidth="1"/>
    <col min="1033" max="1033" width="56.5703125" style="13" customWidth="1"/>
    <col min="1034" max="1034" width="9.140625" style="13"/>
    <col min="1035" max="1036" width="15" style="13" bestFit="1" customWidth="1"/>
    <col min="1037" max="1276" width="9.140625" style="13"/>
    <col min="1277" max="1277" width="8.85546875" style="13" bestFit="1" customWidth="1"/>
    <col min="1278" max="1279" width="0" style="13" hidden="1" customWidth="1"/>
    <col min="1280" max="1281" width="11.42578125" style="13" customWidth="1"/>
    <col min="1282" max="1282" width="71.28515625" style="13" customWidth="1"/>
    <col min="1283" max="1283" width="7.28515625" style="13" customWidth="1"/>
    <col min="1284" max="1284" width="14" style="13" customWidth="1"/>
    <col min="1285" max="1288" width="0" style="13" hidden="1" customWidth="1"/>
    <col min="1289" max="1289" width="56.5703125" style="13" customWidth="1"/>
    <col min="1290" max="1290" width="9.140625" style="13"/>
    <col min="1291" max="1292" width="15" style="13" bestFit="1" customWidth="1"/>
    <col min="1293" max="1532" width="9.140625" style="13"/>
    <col min="1533" max="1533" width="8.85546875" style="13" bestFit="1" customWidth="1"/>
    <col min="1534" max="1535" width="0" style="13" hidden="1" customWidth="1"/>
    <col min="1536" max="1537" width="11.42578125" style="13" customWidth="1"/>
    <col min="1538" max="1538" width="71.28515625" style="13" customWidth="1"/>
    <col min="1539" max="1539" width="7.28515625" style="13" customWidth="1"/>
    <col min="1540" max="1540" width="14" style="13" customWidth="1"/>
    <col min="1541" max="1544" width="0" style="13" hidden="1" customWidth="1"/>
    <col min="1545" max="1545" width="56.5703125" style="13" customWidth="1"/>
    <col min="1546" max="1546" width="9.140625" style="13"/>
    <col min="1547" max="1548" width="15" style="13" bestFit="1" customWidth="1"/>
    <col min="1549" max="1788" width="9.140625" style="13"/>
    <col min="1789" max="1789" width="8.85546875" style="13" bestFit="1" customWidth="1"/>
    <col min="1790" max="1791" width="0" style="13" hidden="1" customWidth="1"/>
    <col min="1792" max="1793" width="11.42578125" style="13" customWidth="1"/>
    <col min="1794" max="1794" width="71.28515625" style="13" customWidth="1"/>
    <col min="1795" max="1795" width="7.28515625" style="13" customWidth="1"/>
    <col min="1796" max="1796" width="14" style="13" customWidth="1"/>
    <col min="1797" max="1800" width="0" style="13" hidden="1" customWidth="1"/>
    <col min="1801" max="1801" width="56.5703125" style="13" customWidth="1"/>
    <col min="1802" max="1802" width="9.140625" style="13"/>
    <col min="1803" max="1804" width="15" style="13" bestFit="1" customWidth="1"/>
    <col min="1805" max="2044" width="9.140625" style="13"/>
    <col min="2045" max="2045" width="8.85546875" style="13" bestFit="1" customWidth="1"/>
    <col min="2046" max="2047" width="0" style="13" hidden="1" customWidth="1"/>
    <col min="2048" max="2049" width="11.42578125" style="13" customWidth="1"/>
    <col min="2050" max="2050" width="71.28515625" style="13" customWidth="1"/>
    <col min="2051" max="2051" width="7.28515625" style="13" customWidth="1"/>
    <col min="2052" max="2052" width="14" style="13" customWidth="1"/>
    <col min="2053" max="2056" width="0" style="13" hidden="1" customWidth="1"/>
    <col min="2057" max="2057" width="56.5703125" style="13" customWidth="1"/>
    <col min="2058" max="2058" width="9.140625" style="13"/>
    <col min="2059" max="2060" width="15" style="13" bestFit="1" customWidth="1"/>
    <col min="2061" max="2300" width="9.140625" style="13"/>
    <col min="2301" max="2301" width="8.85546875" style="13" bestFit="1" customWidth="1"/>
    <col min="2302" max="2303" width="0" style="13" hidden="1" customWidth="1"/>
    <col min="2304" max="2305" width="11.42578125" style="13" customWidth="1"/>
    <col min="2306" max="2306" width="71.28515625" style="13" customWidth="1"/>
    <col min="2307" max="2307" width="7.28515625" style="13" customWidth="1"/>
    <col min="2308" max="2308" width="14" style="13" customWidth="1"/>
    <col min="2309" max="2312" width="0" style="13" hidden="1" customWidth="1"/>
    <col min="2313" max="2313" width="56.5703125" style="13" customWidth="1"/>
    <col min="2314" max="2314" width="9.140625" style="13"/>
    <col min="2315" max="2316" width="15" style="13" bestFit="1" customWidth="1"/>
    <col min="2317" max="2556" width="9.140625" style="13"/>
    <col min="2557" max="2557" width="8.85546875" style="13" bestFit="1" customWidth="1"/>
    <col min="2558" max="2559" width="0" style="13" hidden="1" customWidth="1"/>
    <col min="2560" max="2561" width="11.42578125" style="13" customWidth="1"/>
    <col min="2562" max="2562" width="71.28515625" style="13" customWidth="1"/>
    <col min="2563" max="2563" width="7.28515625" style="13" customWidth="1"/>
    <col min="2564" max="2564" width="14" style="13" customWidth="1"/>
    <col min="2565" max="2568" width="0" style="13" hidden="1" customWidth="1"/>
    <col min="2569" max="2569" width="56.5703125" style="13" customWidth="1"/>
    <col min="2570" max="2570" width="9.140625" style="13"/>
    <col min="2571" max="2572" width="15" style="13" bestFit="1" customWidth="1"/>
    <col min="2573" max="2812" width="9.140625" style="13"/>
    <col min="2813" max="2813" width="8.85546875" style="13" bestFit="1" customWidth="1"/>
    <col min="2814" max="2815" width="0" style="13" hidden="1" customWidth="1"/>
    <col min="2816" max="2817" width="11.42578125" style="13" customWidth="1"/>
    <col min="2818" max="2818" width="71.28515625" style="13" customWidth="1"/>
    <col min="2819" max="2819" width="7.28515625" style="13" customWidth="1"/>
    <col min="2820" max="2820" width="14" style="13" customWidth="1"/>
    <col min="2821" max="2824" width="0" style="13" hidden="1" customWidth="1"/>
    <col min="2825" max="2825" width="56.5703125" style="13" customWidth="1"/>
    <col min="2826" max="2826" width="9.140625" style="13"/>
    <col min="2827" max="2828" width="15" style="13" bestFit="1" customWidth="1"/>
    <col min="2829" max="3068" width="9.140625" style="13"/>
    <col min="3069" max="3069" width="8.85546875" style="13" bestFit="1" customWidth="1"/>
    <col min="3070" max="3071" width="0" style="13" hidden="1" customWidth="1"/>
    <col min="3072" max="3073" width="11.42578125" style="13" customWidth="1"/>
    <col min="3074" max="3074" width="71.28515625" style="13" customWidth="1"/>
    <col min="3075" max="3075" width="7.28515625" style="13" customWidth="1"/>
    <col min="3076" max="3076" width="14" style="13" customWidth="1"/>
    <col min="3077" max="3080" width="0" style="13" hidden="1" customWidth="1"/>
    <col min="3081" max="3081" width="56.5703125" style="13" customWidth="1"/>
    <col min="3082" max="3082" width="9.140625" style="13"/>
    <col min="3083" max="3084" width="15" style="13" bestFit="1" customWidth="1"/>
    <col min="3085" max="3324" width="9.140625" style="13"/>
    <col min="3325" max="3325" width="8.85546875" style="13" bestFit="1" customWidth="1"/>
    <col min="3326" max="3327" width="0" style="13" hidden="1" customWidth="1"/>
    <col min="3328" max="3329" width="11.42578125" style="13" customWidth="1"/>
    <col min="3330" max="3330" width="71.28515625" style="13" customWidth="1"/>
    <col min="3331" max="3331" width="7.28515625" style="13" customWidth="1"/>
    <col min="3332" max="3332" width="14" style="13" customWidth="1"/>
    <col min="3333" max="3336" width="0" style="13" hidden="1" customWidth="1"/>
    <col min="3337" max="3337" width="56.5703125" style="13" customWidth="1"/>
    <col min="3338" max="3338" width="9.140625" style="13"/>
    <col min="3339" max="3340" width="15" style="13" bestFit="1" customWidth="1"/>
    <col min="3341" max="3580" width="9.140625" style="13"/>
    <col min="3581" max="3581" width="8.85546875" style="13" bestFit="1" customWidth="1"/>
    <col min="3582" max="3583" width="0" style="13" hidden="1" customWidth="1"/>
    <col min="3584" max="3585" width="11.42578125" style="13" customWidth="1"/>
    <col min="3586" max="3586" width="71.28515625" style="13" customWidth="1"/>
    <col min="3587" max="3587" width="7.28515625" style="13" customWidth="1"/>
    <col min="3588" max="3588" width="14" style="13" customWidth="1"/>
    <col min="3589" max="3592" width="0" style="13" hidden="1" customWidth="1"/>
    <col min="3593" max="3593" width="56.5703125" style="13" customWidth="1"/>
    <col min="3594" max="3594" width="9.140625" style="13"/>
    <col min="3595" max="3596" width="15" style="13" bestFit="1" customWidth="1"/>
    <col min="3597" max="3836" width="9.140625" style="13"/>
    <col min="3837" max="3837" width="8.85546875" style="13" bestFit="1" customWidth="1"/>
    <col min="3838" max="3839" width="0" style="13" hidden="1" customWidth="1"/>
    <col min="3840" max="3841" width="11.42578125" style="13" customWidth="1"/>
    <col min="3842" max="3842" width="71.28515625" style="13" customWidth="1"/>
    <col min="3843" max="3843" width="7.28515625" style="13" customWidth="1"/>
    <col min="3844" max="3844" width="14" style="13" customWidth="1"/>
    <col min="3845" max="3848" width="0" style="13" hidden="1" customWidth="1"/>
    <col min="3849" max="3849" width="56.5703125" style="13" customWidth="1"/>
    <col min="3850" max="3850" width="9.140625" style="13"/>
    <col min="3851" max="3852" width="15" style="13" bestFit="1" customWidth="1"/>
    <col min="3853" max="4092" width="9.140625" style="13"/>
    <col min="4093" max="4093" width="8.85546875" style="13" bestFit="1" customWidth="1"/>
    <col min="4094" max="4095" width="0" style="13" hidden="1" customWidth="1"/>
    <col min="4096" max="4097" width="11.42578125" style="13" customWidth="1"/>
    <col min="4098" max="4098" width="71.28515625" style="13" customWidth="1"/>
    <col min="4099" max="4099" width="7.28515625" style="13" customWidth="1"/>
    <col min="4100" max="4100" width="14" style="13" customWidth="1"/>
    <col min="4101" max="4104" width="0" style="13" hidden="1" customWidth="1"/>
    <col min="4105" max="4105" width="56.5703125" style="13" customWidth="1"/>
    <col min="4106" max="4106" width="9.140625" style="13"/>
    <col min="4107" max="4108" width="15" style="13" bestFit="1" customWidth="1"/>
    <col min="4109" max="4348" width="9.140625" style="13"/>
    <col min="4349" max="4349" width="8.85546875" style="13" bestFit="1" customWidth="1"/>
    <col min="4350" max="4351" width="0" style="13" hidden="1" customWidth="1"/>
    <col min="4352" max="4353" width="11.42578125" style="13" customWidth="1"/>
    <col min="4354" max="4354" width="71.28515625" style="13" customWidth="1"/>
    <col min="4355" max="4355" width="7.28515625" style="13" customWidth="1"/>
    <col min="4356" max="4356" width="14" style="13" customWidth="1"/>
    <col min="4357" max="4360" width="0" style="13" hidden="1" customWidth="1"/>
    <col min="4361" max="4361" width="56.5703125" style="13" customWidth="1"/>
    <col min="4362" max="4362" width="9.140625" style="13"/>
    <col min="4363" max="4364" width="15" style="13" bestFit="1" customWidth="1"/>
    <col min="4365" max="4604" width="9.140625" style="13"/>
    <col min="4605" max="4605" width="8.85546875" style="13" bestFit="1" customWidth="1"/>
    <col min="4606" max="4607" width="0" style="13" hidden="1" customWidth="1"/>
    <col min="4608" max="4609" width="11.42578125" style="13" customWidth="1"/>
    <col min="4610" max="4610" width="71.28515625" style="13" customWidth="1"/>
    <col min="4611" max="4611" width="7.28515625" style="13" customWidth="1"/>
    <col min="4612" max="4612" width="14" style="13" customWidth="1"/>
    <col min="4613" max="4616" width="0" style="13" hidden="1" customWidth="1"/>
    <col min="4617" max="4617" width="56.5703125" style="13" customWidth="1"/>
    <col min="4618" max="4618" width="9.140625" style="13"/>
    <col min="4619" max="4620" width="15" style="13" bestFit="1" customWidth="1"/>
    <col min="4621" max="4860" width="9.140625" style="13"/>
    <col min="4861" max="4861" width="8.85546875" style="13" bestFit="1" customWidth="1"/>
    <col min="4862" max="4863" width="0" style="13" hidden="1" customWidth="1"/>
    <col min="4864" max="4865" width="11.42578125" style="13" customWidth="1"/>
    <col min="4866" max="4866" width="71.28515625" style="13" customWidth="1"/>
    <col min="4867" max="4867" width="7.28515625" style="13" customWidth="1"/>
    <col min="4868" max="4868" width="14" style="13" customWidth="1"/>
    <col min="4869" max="4872" width="0" style="13" hidden="1" customWidth="1"/>
    <col min="4873" max="4873" width="56.5703125" style="13" customWidth="1"/>
    <col min="4874" max="4874" width="9.140625" style="13"/>
    <col min="4875" max="4876" width="15" style="13" bestFit="1" customWidth="1"/>
    <col min="4877" max="5116" width="9.140625" style="13"/>
    <col min="5117" max="5117" width="8.85546875" style="13" bestFit="1" customWidth="1"/>
    <col min="5118" max="5119" width="0" style="13" hidden="1" customWidth="1"/>
    <col min="5120" max="5121" width="11.42578125" style="13" customWidth="1"/>
    <col min="5122" max="5122" width="71.28515625" style="13" customWidth="1"/>
    <col min="5123" max="5123" width="7.28515625" style="13" customWidth="1"/>
    <col min="5124" max="5124" width="14" style="13" customWidth="1"/>
    <col min="5125" max="5128" width="0" style="13" hidden="1" customWidth="1"/>
    <col min="5129" max="5129" width="56.5703125" style="13" customWidth="1"/>
    <col min="5130" max="5130" width="9.140625" style="13"/>
    <col min="5131" max="5132" width="15" style="13" bestFit="1" customWidth="1"/>
    <col min="5133" max="5372" width="9.140625" style="13"/>
    <col min="5373" max="5373" width="8.85546875" style="13" bestFit="1" customWidth="1"/>
    <col min="5374" max="5375" width="0" style="13" hidden="1" customWidth="1"/>
    <col min="5376" max="5377" width="11.42578125" style="13" customWidth="1"/>
    <col min="5378" max="5378" width="71.28515625" style="13" customWidth="1"/>
    <col min="5379" max="5379" width="7.28515625" style="13" customWidth="1"/>
    <col min="5380" max="5380" width="14" style="13" customWidth="1"/>
    <col min="5381" max="5384" width="0" style="13" hidden="1" customWidth="1"/>
    <col min="5385" max="5385" width="56.5703125" style="13" customWidth="1"/>
    <col min="5386" max="5386" width="9.140625" style="13"/>
    <col min="5387" max="5388" width="15" style="13" bestFit="1" customWidth="1"/>
    <col min="5389" max="5628" width="9.140625" style="13"/>
    <col min="5629" max="5629" width="8.85546875" style="13" bestFit="1" customWidth="1"/>
    <col min="5630" max="5631" width="0" style="13" hidden="1" customWidth="1"/>
    <col min="5632" max="5633" width="11.42578125" style="13" customWidth="1"/>
    <col min="5634" max="5634" width="71.28515625" style="13" customWidth="1"/>
    <col min="5635" max="5635" width="7.28515625" style="13" customWidth="1"/>
    <col min="5636" max="5636" width="14" style="13" customWidth="1"/>
    <col min="5637" max="5640" width="0" style="13" hidden="1" customWidth="1"/>
    <col min="5641" max="5641" width="56.5703125" style="13" customWidth="1"/>
    <col min="5642" max="5642" width="9.140625" style="13"/>
    <col min="5643" max="5644" width="15" style="13" bestFit="1" customWidth="1"/>
    <col min="5645" max="5884" width="9.140625" style="13"/>
    <col min="5885" max="5885" width="8.85546875" style="13" bestFit="1" customWidth="1"/>
    <col min="5886" max="5887" width="0" style="13" hidden="1" customWidth="1"/>
    <col min="5888" max="5889" width="11.42578125" style="13" customWidth="1"/>
    <col min="5890" max="5890" width="71.28515625" style="13" customWidth="1"/>
    <col min="5891" max="5891" width="7.28515625" style="13" customWidth="1"/>
    <col min="5892" max="5892" width="14" style="13" customWidth="1"/>
    <col min="5893" max="5896" width="0" style="13" hidden="1" customWidth="1"/>
    <col min="5897" max="5897" width="56.5703125" style="13" customWidth="1"/>
    <col min="5898" max="5898" width="9.140625" style="13"/>
    <col min="5899" max="5900" width="15" style="13" bestFit="1" customWidth="1"/>
    <col min="5901" max="6140" width="9.140625" style="13"/>
    <col min="6141" max="6141" width="8.85546875" style="13" bestFit="1" customWidth="1"/>
    <col min="6142" max="6143" width="0" style="13" hidden="1" customWidth="1"/>
    <col min="6144" max="6145" width="11.42578125" style="13" customWidth="1"/>
    <col min="6146" max="6146" width="71.28515625" style="13" customWidth="1"/>
    <col min="6147" max="6147" width="7.28515625" style="13" customWidth="1"/>
    <col min="6148" max="6148" width="14" style="13" customWidth="1"/>
    <col min="6149" max="6152" width="0" style="13" hidden="1" customWidth="1"/>
    <col min="6153" max="6153" width="56.5703125" style="13" customWidth="1"/>
    <col min="6154" max="6154" width="9.140625" style="13"/>
    <col min="6155" max="6156" width="15" style="13" bestFit="1" customWidth="1"/>
    <col min="6157" max="6396" width="9.140625" style="13"/>
    <col min="6397" max="6397" width="8.85546875" style="13" bestFit="1" customWidth="1"/>
    <col min="6398" max="6399" width="0" style="13" hidden="1" customWidth="1"/>
    <col min="6400" max="6401" width="11.42578125" style="13" customWidth="1"/>
    <col min="6402" max="6402" width="71.28515625" style="13" customWidth="1"/>
    <col min="6403" max="6403" width="7.28515625" style="13" customWidth="1"/>
    <col min="6404" max="6404" width="14" style="13" customWidth="1"/>
    <col min="6405" max="6408" width="0" style="13" hidden="1" customWidth="1"/>
    <col min="6409" max="6409" width="56.5703125" style="13" customWidth="1"/>
    <col min="6410" max="6410" width="9.140625" style="13"/>
    <col min="6411" max="6412" width="15" style="13" bestFit="1" customWidth="1"/>
    <col min="6413" max="6652" width="9.140625" style="13"/>
    <col min="6653" max="6653" width="8.85546875" style="13" bestFit="1" customWidth="1"/>
    <col min="6654" max="6655" width="0" style="13" hidden="1" customWidth="1"/>
    <col min="6656" max="6657" width="11.42578125" style="13" customWidth="1"/>
    <col min="6658" max="6658" width="71.28515625" style="13" customWidth="1"/>
    <col min="6659" max="6659" width="7.28515625" style="13" customWidth="1"/>
    <col min="6660" max="6660" width="14" style="13" customWidth="1"/>
    <col min="6661" max="6664" width="0" style="13" hidden="1" customWidth="1"/>
    <col min="6665" max="6665" width="56.5703125" style="13" customWidth="1"/>
    <col min="6666" max="6666" width="9.140625" style="13"/>
    <col min="6667" max="6668" width="15" style="13" bestFit="1" customWidth="1"/>
    <col min="6669" max="6908" width="9.140625" style="13"/>
    <col min="6909" max="6909" width="8.85546875" style="13" bestFit="1" customWidth="1"/>
    <col min="6910" max="6911" width="0" style="13" hidden="1" customWidth="1"/>
    <col min="6912" max="6913" width="11.42578125" style="13" customWidth="1"/>
    <col min="6914" max="6914" width="71.28515625" style="13" customWidth="1"/>
    <col min="6915" max="6915" width="7.28515625" style="13" customWidth="1"/>
    <col min="6916" max="6916" width="14" style="13" customWidth="1"/>
    <col min="6917" max="6920" width="0" style="13" hidden="1" customWidth="1"/>
    <col min="6921" max="6921" width="56.5703125" style="13" customWidth="1"/>
    <col min="6922" max="6922" width="9.140625" style="13"/>
    <col min="6923" max="6924" width="15" style="13" bestFit="1" customWidth="1"/>
    <col min="6925" max="7164" width="9.140625" style="13"/>
    <col min="7165" max="7165" width="8.85546875" style="13" bestFit="1" customWidth="1"/>
    <col min="7166" max="7167" width="0" style="13" hidden="1" customWidth="1"/>
    <col min="7168" max="7169" width="11.42578125" style="13" customWidth="1"/>
    <col min="7170" max="7170" width="71.28515625" style="13" customWidth="1"/>
    <col min="7171" max="7171" width="7.28515625" style="13" customWidth="1"/>
    <col min="7172" max="7172" width="14" style="13" customWidth="1"/>
    <col min="7173" max="7176" width="0" style="13" hidden="1" customWidth="1"/>
    <col min="7177" max="7177" width="56.5703125" style="13" customWidth="1"/>
    <col min="7178" max="7178" width="9.140625" style="13"/>
    <col min="7179" max="7180" width="15" style="13" bestFit="1" customWidth="1"/>
    <col min="7181" max="7420" width="9.140625" style="13"/>
    <col min="7421" max="7421" width="8.85546875" style="13" bestFit="1" customWidth="1"/>
    <col min="7422" max="7423" width="0" style="13" hidden="1" customWidth="1"/>
    <col min="7424" max="7425" width="11.42578125" style="13" customWidth="1"/>
    <col min="7426" max="7426" width="71.28515625" style="13" customWidth="1"/>
    <col min="7427" max="7427" width="7.28515625" style="13" customWidth="1"/>
    <col min="7428" max="7428" width="14" style="13" customWidth="1"/>
    <col min="7429" max="7432" width="0" style="13" hidden="1" customWidth="1"/>
    <col min="7433" max="7433" width="56.5703125" style="13" customWidth="1"/>
    <col min="7434" max="7434" width="9.140625" style="13"/>
    <col min="7435" max="7436" width="15" style="13" bestFit="1" customWidth="1"/>
    <col min="7437" max="7676" width="9.140625" style="13"/>
    <col min="7677" max="7677" width="8.85546875" style="13" bestFit="1" customWidth="1"/>
    <col min="7678" max="7679" width="0" style="13" hidden="1" customWidth="1"/>
    <col min="7680" max="7681" width="11.42578125" style="13" customWidth="1"/>
    <col min="7682" max="7682" width="71.28515625" style="13" customWidth="1"/>
    <col min="7683" max="7683" width="7.28515625" style="13" customWidth="1"/>
    <col min="7684" max="7684" width="14" style="13" customWidth="1"/>
    <col min="7685" max="7688" width="0" style="13" hidden="1" customWidth="1"/>
    <col min="7689" max="7689" width="56.5703125" style="13" customWidth="1"/>
    <col min="7690" max="7690" width="9.140625" style="13"/>
    <col min="7691" max="7692" width="15" style="13" bestFit="1" customWidth="1"/>
    <col min="7693" max="7932" width="9.140625" style="13"/>
    <col min="7933" max="7933" width="8.85546875" style="13" bestFit="1" customWidth="1"/>
    <col min="7934" max="7935" width="0" style="13" hidden="1" customWidth="1"/>
    <col min="7936" max="7937" width="11.42578125" style="13" customWidth="1"/>
    <col min="7938" max="7938" width="71.28515625" style="13" customWidth="1"/>
    <col min="7939" max="7939" width="7.28515625" style="13" customWidth="1"/>
    <col min="7940" max="7940" width="14" style="13" customWidth="1"/>
    <col min="7941" max="7944" width="0" style="13" hidden="1" customWidth="1"/>
    <col min="7945" max="7945" width="56.5703125" style="13" customWidth="1"/>
    <col min="7946" max="7946" width="9.140625" style="13"/>
    <col min="7947" max="7948" width="15" style="13" bestFit="1" customWidth="1"/>
    <col min="7949" max="8188" width="9.140625" style="13"/>
    <col min="8189" max="8189" width="8.85546875" style="13" bestFit="1" customWidth="1"/>
    <col min="8190" max="8191" width="0" style="13" hidden="1" customWidth="1"/>
    <col min="8192" max="8193" width="11.42578125" style="13" customWidth="1"/>
    <col min="8194" max="8194" width="71.28515625" style="13" customWidth="1"/>
    <col min="8195" max="8195" width="7.28515625" style="13" customWidth="1"/>
    <col min="8196" max="8196" width="14" style="13" customWidth="1"/>
    <col min="8197" max="8200" width="0" style="13" hidden="1" customWidth="1"/>
    <col min="8201" max="8201" width="56.5703125" style="13" customWidth="1"/>
    <col min="8202" max="8202" width="9.140625" style="13"/>
    <col min="8203" max="8204" width="15" style="13" bestFit="1" customWidth="1"/>
    <col min="8205" max="8444" width="9.140625" style="13"/>
    <col min="8445" max="8445" width="8.85546875" style="13" bestFit="1" customWidth="1"/>
    <col min="8446" max="8447" width="0" style="13" hidden="1" customWidth="1"/>
    <col min="8448" max="8449" width="11.42578125" style="13" customWidth="1"/>
    <col min="8450" max="8450" width="71.28515625" style="13" customWidth="1"/>
    <col min="8451" max="8451" width="7.28515625" style="13" customWidth="1"/>
    <col min="8452" max="8452" width="14" style="13" customWidth="1"/>
    <col min="8453" max="8456" width="0" style="13" hidden="1" customWidth="1"/>
    <col min="8457" max="8457" width="56.5703125" style="13" customWidth="1"/>
    <col min="8458" max="8458" width="9.140625" style="13"/>
    <col min="8459" max="8460" width="15" style="13" bestFit="1" customWidth="1"/>
    <col min="8461" max="8700" width="9.140625" style="13"/>
    <col min="8701" max="8701" width="8.85546875" style="13" bestFit="1" customWidth="1"/>
    <col min="8702" max="8703" width="0" style="13" hidden="1" customWidth="1"/>
    <col min="8704" max="8705" width="11.42578125" style="13" customWidth="1"/>
    <col min="8706" max="8706" width="71.28515625" style="13" customWidth="1"/>
    <col min="8707" max="8707" width="7.28515625" style="13" customWidth="1"/>
    <col min="8708" max="8708" width="14" style="13" customWidth="1"/>
    <col min="8709" max="8712" width="0" style="13" hidden="1" customWidth="1"/>
    <col min="8713" max="8713" width="56.5703125" style="13" customWidth="1"/>
    <col min="8714" max="8714" width="9.140625" style="13"/>
    <col min="8715" max="8716" width="15" style="13" bestFit="1" customWidth="1"/>
    <col min="8717" max="8956" width="9.140625" style="13"/>
    <col min="8957" max="8957" width="8.85546875" style="13" bestFit="1" customWidth="1"/>
    <col min="8958" max="8959" width="0" style="13" hidden="1" customWidth="1"/>
    <col min="8960" max="8961" width="11.42578125" style="13" customWidth="1"/>
    <col min="8962" max="8962" width="71.28515625" style="13" customWidth="1"/>
    <col min="8963" max="8963" width="7.28515625" style="13" customWidth="1"/>
    <col min="8964" max="8964" width="14" style="13" customWidth="1"/>
    <col min="8965" max="8968" width="0" style="13" hidden="1" customWidth="1"/>
    <col min="8969" max="8969" width="56.5703125" style="13" customWidth="1"/>
    <col min="8970" max="8970" width="9.140625" style="13"/>
    <col min="8971" max="8972" width="15" style="13" bestFit="1" customWidth="1"/>
    <col min="8973" max="9212" width="9.140625" style="13"/>
    <col min="9213" max="9213" width="8.85546875" style="13" bestFit="1" customWidth="1"/>
    <col min="9214" max="9215" width="0" style="13" hidden="1" customWidth="1"/>
    <col min="9216" max="9217" width="11.42578125" style="13" customWidth="1"/>
    <col min="9218" max="9218" width="71.28515625" style="13" customWidth="1"/>
    <col min="9219" max="9219" width="7.28515625" style="13" customWidth="1"/>
    <col min="9220" max="9220" width="14" style="13" customWidth="1"/>
    <col min="9221" max="9224" width="0" style="13" hidden="1" customWidth="1"/>
    <col min="9225" max="9225" width="56.5703125" style="13" customWidth="1"/>
    <col min="9226" max="9226" width="9.140625" style="13"/>
    <col min="9227" max="9228" width="15" style="13" bestFit="1" customWidth="1"/>
    <col min="9229" max="9468" width="9.140625" style="13"/>
    <col min="9469" max="9469" width="8.85546875" style="13" bestFit="1" customWidth="1"/>
    <col min="9470" max="9471" width="0" style="13" hidden="1" customWidth="1"/>
    <col min="9472" max="9473" width="11.42578125" style="13" customWidth="1"/>
    <col min="9474" max="9474" width="71.28515625" style="13" customWidth="1"/>
    <col min="9475" max="9475" width="7.28515625" style="13" customWidth="1"/>
    <col min="9476" max="9476" width="14" style="13" customWidth="1"/>
    <col min="9477" max="9480" width="0" style="13" hidden="1" customWidth="1"/>
    <col min="9481" max="9481" width="56.5703125" style="13" customWidth="1"/>
    <col min="9482" max="9482" width="9.140625" style="13"/>
    <col min="9483" max="9484" width="15" style="13" bestFit="1" customWidth="1"/>
    <col min="9485" max="9724" width="9.140625" style="13"/>
    <col min="9725" max="9725" width="8.85546875" style="13" bestFit="1" customWidth="1"/>
    <col min="9726" max="9727" width="0" style="13" hidden="1" customWidth="1"/>
    <col min="9728" max="9729" width="11.42578125" style="13" customWidth="1"/>
    <col min="9730" max="9730" width="71.28515625" style="13" customWidth="1"/>
    <col min="9731" max="9731" width="7.28515625" style="13" customWidth="1"/>
    <col min="9732" max="9732" width="14" style="13" customWidth="1"/>
    <col min="9733" max="9736" width="0" style="13" hidden="1" customWidth="1"/>
    <col min="9737" max="9737" width="56.5703125" style="13" customWidth="1"/>
    <col min="9738" max="9738" width="9.140625" style="13"/>
    <col min="9739" max="9740" width="15" style="13" bestFit="1" customWidth="1"/>
    <col min="9741" max="9980" width="9.140625" style="13"/>
    <col min="9981" max="9981" width="8.85546875" style="13" bestFit="1" customWidth="1"/>
    <col min="9982" max="9983" width="0" style="13" hidden="1" customWidth="1"/>
    <col min="9984" max="9985" width="11.42578125" style="13" customWidth="1"/>
    <col min="9986" max="9986" width="71.28515625" style="13" customWidth="1"/>
    <col min="9987" max="9987" width="7.28515625" style="13" customWidth="1"/>
    <col min="9988" max="9988" width="14" style="13" customWidth="1"/>
    <col min="9989" max="9992" width="0" style="13" hidden="1" customWidth="1"/>
    <col min="9993" max="9993" width="56.5703125" style="13" customWidth="1"/>
    <col min="9994" max="9994" width="9.140625" style="13"/>
    <col min="9995" max="9996" width="15" style="13" bestFit="1" customWidth="1"/>
    <col min="9997" max="10236" width="9.140625" style="13"/>
    <col min="10237" max="10237" width="8.85546875" style="13" bestFit="1" customWidth="1"/>
    <col min="10238" max="10239" width="0" style="13" hidden="1" customWidth="1"/>
    <col min="10240" max="10241" width="11.42578125" style="13" customWidth="1"/>
    <col min="10242" max="10242" width="71.28515625" style="13" customWidth="1"/>
    <col min="10243" max="10243" width="7.28515625" style="13" customWidth="1"/>
    <col min="10244" max="10244" width="14" style="13" customWidth="1"/>
    <col min="10245" max="10248" width="0" style="13" hidden="1" customWidth="1"/>
    <col min="10249" max="10249" width="56.5703125" style="13" customWidth="1"/>
    <col min="10250" max="10250" width="9.140625" style="13"/>
    <col min="10251" max="10252" width="15" style="13" bestFit="1" customWidth="1"/>
    <col min="10253" max="10492" width="9.140625" style="13"/>
    <col min="10493" max="10493" width="8.85546875" style="13" bestFit="1" customWidth="1"/>
    <col min="10494" max="10495" width="0" style="13" hidden="1" customWidth="1"/>
    <col min="10496" max="10497" width="11.42578125" style="13" customWidth="1"/>
    <col min="10498" max="10498" width="71.28515625" style="13" customWidth="1"/>
    <col min="10499" max="10499" width="7.28515625" style="13" customWidth="1"/>
    <col min="10500" max="10500" width="14" style="13" customWidth="1"/>
    <col min="10501" max="10504" width="0" style="13" hidden="1" customWidth="1"/>
    <col min="10505" max="10505" width="56.5703125" style="13" customWidth="1"/>
    <col min="10506" max="10506" width="9.140625" style="13"/>
    <col min="10507" max="10508" width="15" style="13" bestFit="1" customWidth="1"/>
    <col min="10509" max="10748" width="9.140625" style="13"/>
    <col min="10749" max="10749" width="8.85546875" style="13" bestFit="1" customWidth="1"/>
    <col min="10750" max="10751" width="0" style="13" hidden="1" customWidth="1"/>
    <col min="10752" max="10753" width="11.42578125" style="13" customWidth="1"/>
    <col min="10754" max="10754" width="71.28515625" style="13" customWidth="1"/>
    <col min="10755" max="10755" width="7.28515625" style="13" customWidth="1"/>
    <col min="10756" max="10756" width="14" style="13" customWidth="1"/>
    <col min="10757" max="10760" width="0" style="13" hidden="1" customWidth="1"/>
    <col min="10761" max="10761" width="56.5703125" style="13" customWidth="1"/>
    <col min="10762" max="10762" width="9.140625" style="13"/>
    <col min="10763" max="10764" width="15" style="13" bestFit="1" customWidth="1"/>
    <col min="10765" max="11004" width="9.140625" style="13"/>
    <col min="11005" max="11005" width="8.85546875" style="13" bestFit="1" customWidth="1"/>
    <col min="11006" max="11007" width="0" style="13" hidden="1" customWidth="1"/>
    <col min="11008" max="11009" width="11.42578125" style="13" customWidth="1"/>
    <col min="11010" max="11010" width="71.28515625" style="13" customWidth="1"/>
    <col min="11011" max="11011" width="7.28515625" style="13" customWidth="1"/>
    <col min="11012" max="11012" width="14" style="13" customWidth="1"/>
    <col min="11013" max="11016" width="0" style="13" hidden="1" customWidth="1"/>
    <col min="11017" max="11017" width="56.5703125" style="13" customWidth="1"/>
    <col min="11018" max="11018" width="9.140625" style="13"/>
    <col min="11019" max="11020" width="15" style="13" bestFit="1" customWidth="1"/>
    <col min="11021" max="11260" width="9.140625" style="13"/>
    <col min="11261" max="11261" width="8.85546875" style="13" bestFit="1" customWidth="1"/>
    <col min="11262" max="11263" width="0" style="13" hidden="1" customWidth="1"/>
    <col min="11264" max="11265" width="11.42578125" style="13" customWidth="1"/>
    <col min="11266" max="11266" width="71.28515625" style="13" customWidth="1"/>
    <col min="11267" max="11267" width="7.28515625" style="13" customWidth="1"/>
    <col min="11268" max="11268" width="14" style="13" customWidth="1"/>
    <col min="11269" max="11272" width="0" style="13" hidden="1" customWidth="1"/>
    <col min="11273" max="11273" width="56.5703125" style="13" customWidth="1"/>
    <col min="11274" max="11274" width="9.140625" style="13"/>
    <col min="11275" max="11276" width="15" style="13" bestFit="1" customWidth="1"/>
    <col min="11277" max="11516" width="9.140625" style="13"/>
    <col min="11517" max="11517" width="8.85546875" style="13" bestFit="1" customWidth="1"/>
    <col min="11518" max="11519" width="0" style="13" hidden="1" customWidth="1"/>
    <col min="11520" max="11521" width="11.42578125" style="13" customWidth="1"/>
    <col min="11522" max="11522" width="71.28515625" style="13" customWidth="1"/>
    <col min="11523" max="11523" width="7.28515625" style="13" customWidth="1"/>
    <col min="11524" max="11524" width="14" style="13" customWidth="1"/>
    <col min="11525" max="11528" width="0" style="13" hidden="1" customWidth="1"/>
    <col min="11529" max="11529" width="56.5703125" style="13" customWidth="1"/>
    <col min="11530" max="11530" width="9.140625" style="13"/>
    <col min="11531" max="11532" width="15" style="13" bestFit="1" customWidth="1"/>
    <col min="11533" max="11772" width="9.140625" style="13"/>
    <col min="11773" max="11773" width="8.85546875" style="13" bestFit="1" customWidth="1"/>
    <col min="11774" max="11775" width="0" style="13" hidden="1" customWidth="1"/>
    <col min="11776" max="11777" width="11.42578125" style="13" customWidth="1"/>
    <col min="11778" max="11778" width="71.28515625" style="13" customWidth="1"/>
    <col min="11779" max="11779" width="7.28515625" style="13" customWidth="1"/>
    <col min="11780" max="11780" width="14" style="13" customWidth="1"/>
    <col min="11781" max="11784" width="0" style="13" hidden="1" customWidth="1"/>
    <col min="11785" max="11785" width="56.5703125" style="13" customWidth="1"/>
    <col min="11786" max="11786" width="9.140625" style="13"/>
    <col min="11787" max="11788" width="15" style="13" bestFit="1" customWidth="1"/>
    <col min="11789" max="12028" width="9.140625" style="13"/>
    <col min="12029" max="12029" width="8.85546875" style="13" bestFit="1" customWidth="1"/>
    <col min="12030" max="12031" width="0" style="13" hidden="1" customWidth="1"/>
    <col min="12032" max="12033" width="11.42578125" style="13" customWidth="1"/>
    <col min="12034" max="12034" width="71.28515625" style="13" customWidth="1"/>
    <col min="12035" max="12035" width="7.28515625" style="13" customWidth="1"/>
    <col min="12036" max="12036" width="14" style="13" customWidth="1"/>
    <col min="12037" max="12040" width="0" style="13" hidden="1" customWidth="1"/>
    <col min="12041" max="12041" width="56.5703125" style="13" customWidth="1"/>
    <col min="12042" max="12042" width="9.140625" style="13"/>
    <col min="12043" max="12044" width="15" style="13" bestFit="1" customWidth="1"/>
    <col min="12045" max="12284" width="9.140625" style="13"/>
    <col min="12285" max="12285" width="8.85546875" style="13" bestFit="1" customWidth="1"/>
    <col min="12286" max="12287" width="0" style="13" hidden="1" customWidth="1"/>
    <col min="12288" max="12289" width="11.42578125" style="13" customWidth="1"/>
    <col min="12290" max="12290" width="71.28515625" style="13" customWidth="1"/>
    <col min="12291" max="12291" width="7.28515625" style="13" customWidth="1"/>
    <col min="12292" max="12292" width="14" style="13" customWidth="1"/>
    <col min="12293" max="12296" width="0" style="13" hidden="1" customWidth="1"/>
    <col min="12297" max="12297" width="56.5703125" style="13" customWidth="1"/>
    <col min="12298" max="12298" width="9.140625" style="13"/>
    <col min="12299" max="12300" width="15" style="13" bestFit="1" customWidth="1"/>
    <col min="12301" max="12540" width="9.140625" style="13"/>
    <col min="12541" max="12541" width="8.85546875" style="13" bestFit="1" customWidth="1"/>
    <col min="12542" max="12543" width="0" style="13" hidden="1" customWidth="1"/>
    <col min="12544" max="12545" width="11.42578125" style="13" customWidth="1"/>
    <col min="12546" max="12546" width="71.28515625" style="13" customWidth="1"/>
    <col min="12547" max="12547" width="7.28515625" style="13" customWidth="1"/>
    <col min="12548" max="12548" width="14" style="13" customWidth="1"/>
    <col min="12549" max="12552" width="0" style="13" hidden="1" customWidth="1"/>
    <col min="12553" max="12553" width="56.5703125" style="13" customWidth="1"/>
    <col min="12554" max="12554" width="9.140625" style="13"/>
    <col min="12555" max="12556" width="15" style="13" bestFit="1" customWidth="1"/>
    <col min="12557" max="12796" width="9.140625" style="13"/>
    <col min="12797" max="12797" width="8.85546875" style="13" bestFit="1" customWidth="1"/>
    <col min="12798" max="12799" width="0" style="13" hidden="1" customWidth="1"/>
    <col min="12800" max="12801" width="11.42578125" style="13" customWidth="1"/>
    <col min="12802" max="12802" width="71.28515625" style="13" customWidth="1"/>
    <col min="12803" max="12803" width="7.28515625" style="13" customWidth="1"/>
    <col min="12804" max="12804" width="14" style="13" customWidth="1"/>
    <col min="12805" max="12808" width="0" style="13" hidden="1" customWidth="1"/>
    <col min="12809" max="12809" width="56.5703125" style="13" customWidth="1"/>
    <col min="12810" max="12810" width="9.140625" style="13"/>
    <col min="12811" max="12812" width="15" style="13" bestFit="1" customWidth="1"/>
    <col min="12813" max="13052" width="9.140625" style="13"/>
    <col min="13053" max="13053" width="8.85546875" style="13" bestFit="1" customWidth="1"/>
    <col min="13054" max="13055" width="0" style="13" hidden="1" customWidth="1"/>
    <col min="13056" max="13057" width="11.42578125" style="13" customWidth="1"/>
    <col min="13058" max="13058" width="71.28515625" style="13" customWidth="1"/>
    <col min="13059" max="13059" width="7.28515625" style="13" customWidth="1"/>
    <col min="13060" max="13060" width="14" style="13" customWidth="1"/>
    <col min="13061" max="13064" width="0" style="13" hidden="1" customWidth="1"/>
    <col min="13065" max="13065" width="56.5703125" style="13" customWidth="1"/>
    <col min="13066" max="13066" width="9.140625" style="13"/>
    <col min="13067" max="13068" width="15" style="13" bestFit="1" customWidth="1"/>
    <col min="13069" max="13308" width="9.140625" style="13"/>
    <col min="13309" max="13309" width="8.85546875" style="13" bestFit="1" customWidth="1"/>
    <col min="13310" max="13311" width="0" style="13" hidden="1" customWidth="1"/>
    <col min="13312" max="13313" width="11.42578125" style="13" customWidth="1"/>
    <col min="13314" max="13314" width="71.28515625" style="13" customWidth="1"/>
    <col min="13315" max="13315" width="7.28515625" style="13" customWidth="1"/>
    <col min="13316" max="13316" width="14" style="13" customWidth="1"/>
    <col min="13317" max="13320" width="0" style="13" hidden="1" customWidth="1"/>
    <col min="13321" max="13321" width="56.5703125" style="13" customWidth="1"/>
    <col min="13322" max="13322" width="9.140625" style="13"/>
    <col min="13323" max="13324" width="15" style="13" bestFit="1" customWidth="1"/>
    <col min="13325" max="13564" width="9.140625" style="13"/>
    <col min="13565" max="13565" width="8.85546875" style="13" bestFit="1" customWidth="1"/>
    <col min="13566" max="13567" width="0" style="13" hidden="1" customWidth="1"/>
    <col min="13568" max="13569" width="11.42578125" style="13" customWidth="1"/>
    <col min="13570" max="13570" width="71.28515625" style="13" customWidth="1"/>
    <col min="13571" max="13571" width="7.28515625" style="13" customWidth="1"/>
    <col min="13572" max="13572" width="14" style="13" customWidth="1"/>
    <col min="13573" max="13576" width="0" style="13" hidden="1" customWidth="1"/>
    <col min="13577" max="13577" width="56.5703125" style="13" customWidth="1"/>
    <col min="13578" max="13578" width="9.140625" style="13"/>
    <col min="13579" max="13580" width="15" style="13" bestFit="1" customWidth="1"/>
    <col min="13581" max="13820" width="9.140625" style="13"/>
    <col min="13821" max="13821" width="8.85546875" style="13" bestFit="1" customWidth="1"/>
    <col min="13822" max="13823" width="0" style="13" hidden="1" customWidth="1"/>
    <col min="13824" max="13825" width="11.42578125" style="13" customWidth="1"/>
    <col min="13826" max="13826" width="71.28515625" style="13" customWidth="1"/>
    <col min="13827" max="13827" width="7.28515625" style="13" customWidth="1"/>
    <col min="13828" max="13828" width="14" style="13" customWidth="1"/>
    <col min="13829" max="13832" width="0" style="13" hidden="1" customWidth="1"/>
    <col min="13833" max="13833" width="56.5703125" style="13" customWidth="1"/>
    <col min="13834" max="13834" width="9.140625" style="13"/>
    <col min="13835" max="13836" width="15" style="13" bestFit="1" customWidth="1"/>
    <col min="13837" max="14076" width="9.140625" style="13"/>
    <col min="14077" max="14077" width="8.85546875" style="13" bestFit="1" customWidth="1"/>
    <col min="14078" max="14079" width="0" style="13" hidden="1" customWidth="1"/>
    <col min="14080" max="14081" width="11.42578125" style="13" customWidth="1"/>
    <col min="14082" max="14082" width="71.28515625" style="13" customWidth="1"/>
    <col min="14083" max="14083" width="7.28515625" style="13" customWidth="1"/>
    <col min="14084" max="14084" width="14" style="13" customWidth="1"/>
    <col min="14085" max="14088" width="0" style="13" hidden="1" customWidth="1"/>
    <col min="14089" max="14089" width="56.5703125" style="13" customWidth="1"/>
    <col min="14090" max="14090" width="9.140625" style="13"/>
    <col min="14091" max="14092" width="15" style="13" bestFit="1" customWidth="1"/>
    <col min="14093" max="14332" width="9.140625" style="13"/>
    <col min="14333" max="14333" width="8.85546875" style="13" bestFit="1" customWidth="1"/>
    <col min="14334" max="14335" width="0" style="13" hidden="1" customWidth="1"/>
    <col min="14336" max="14337" width="11.42578125" style="13" customWidth="1"/>
    <col min="14338" max="14338" width="71.28515625" style="13" customWidth="1"/>
    <col min="14339" max="14339" width="7.28515625" style="13" customWidth="1"/>
    <col min="14340" max="14340" width="14" style="13" customWidth="1"/>
    <col min="14341" max="14344" width="0" style="13" hidden="1" customWidth="1"/>
    <col min="14345" max="14345" width="56.5703125" style="13" customWidth="1"/>
    <col min="14346" max="14346" width="9.140625" style="13"/>
    <col min="14347" max="14348" width="15" style="13" bestFit="1" customWidth="1"/>
    <col min="14349" max="14588" width="9.140625" style="13"/>
    <col min="14589" max="14589" width="8.85546875" style="13" bestFit="1" customWidth="1"/>
    <col min="14590" max="14591" width="0" style="13" hidden="1" customWidth="1"/>
    <col min="14592" max="14593" width="11.42578125" style="13" customWidth="1"/>
    <col min="14594" max="14594" width="71.28515625" style="13" customWidth="1"/>
    <col min="14595" max="14595" width="7.28515625" style="13" customWidth="1"/>
    <col min="14596" max="14596" width="14" style="13" customWidth="1"/>
    <col min="14597" max="14600" width="0" style="13" hidden="1" customWidth="1"/>
    <col min="14601" max="14601" width="56.5703125" style="13" customWidth="1"/>
    <col min="14602" max="14602" width="9.140625" style="13"/>
    <col min="14603" max="14604" width="15" style="13" bestFit="1" customWidth="1"/>
    <col min="14605" max="14844" width="9.140625" style="13"/>
    <col min="14845" max="14845" width="8.85546875" style="13" bestFit="1" customWidth="1"/>
    <col min="14846" max="14847" width="0" style="13" hidden="1" customWidth="1"/>
    <col min="14848" max="14849" width="11.42578125" style="13" customWidth="1"/>
    <col min="14850" max="14850" width="71.28515625" style="13" customWidth="1"/>
    <col min="14851" max="14851" width="7.28515625" style="13" customWidth="1"/>
    <col min="14852" max="14852" width="14" style="13" customWidth="1"/>
    <col min="14853" max="14856" width="0" style="13" hidden="1" customWidth="1"/>
    <col min="14857" max="14857" width="56.5703125" style="13" customWidth="1"/>
    <col min="14858" max="14858" width="9.140625" style="13"/>
    <col min="14859" max="14860" width="15" style="13" bestFit="1" customWidth="1"/>
    <col min="14861" max="15100" width="9.140625" style="13"/>
    <col min="15101" max="15101" width="8.85546875" style="13" bestFit="1" customWidth="1"/>
    <col min="15102" max="15103" width="0" style="13" hidden="1" customWidth="1"/>
    <col min="15104" max="15105" width="11.42578125" style="13" customWidth="1"/>
    <col min="15106" max="15106" width="71.28515625" style="13" customWidth="1"/>
    <col min="15107" max="15107" width="7.28515625" style="13" customWidth="1"/>
    <col min="15108" max="15108" width="14" style="13" customWidth="1"/>
    <col min="15109" max="15112" width="0" style="13" hidden="1" customWidth="1"/>
    <col min="15113" max="15113" width="56.5703125" style="13" customWidth="1"/>
    <col min="15114" max="15114" width="9.140625" style="13"/>
    <col min="15115" max="15116" width="15" style="13" bestFit="1" customWidth="1"/>
    <col min="15117" max="15356" width="9.140625" style="13"/>
    <col min="15357" max="15357" width="8.85546875" style="13" bestFit="1" customWidth="1"/>
    <col min="15358" max="15359" width="0" style="13" hidden="1" customWidth="1"/>
    <col min="15360" max="15361" width="11.42578125" style="13" customWidth="1"/>
    <col min="15362" max="15362" width="71.28515625" style="13" customWidth="1"/>
    <col min="15363" max="15363" width="7.28515625" style="13" customWidth="1"/>
    <col min="15364" max="15364" width="14" style="13" customWidth="1"/>
    <col min="15365" max="15368" width="0" style="13" hidden="1" customWidth="1"/>
    <col min="15369" max="15369" width="56.5703125" style="13" customWidth="1"/>
    <col min="15370" max="15370" width="9.140625" style="13"/>
    <col min="15371" max="15372" width="15" style="13" bestFit="1" customWidth="1"/>
    <col min="15373" max="15612" width="9.140625" style="13"/>
    <col min="15613" max="15613" width="8.85546875" style="13" bestFit="1" customWidth="1"/>
    <col min="15614" max="15615" width="0" style="13" hidden="1" customWidth="1"/>
    <col min="15616" max="15617" width="11.42578125" style="13" customWidth="1"/>
    <col min="15618" max="15618" width="71.28515625" style="13" customWidth="1"/>
    <col min="15619" max="15619" width="7.28515625" style="13" customWidth="1"/>
    <col min="15620" max="15620" width="14" style="13" customWidth="1"/>
    <col min="15621" max="15624" width="0" style="13" hidden="1" customWidth="1"/>
    <col min="15625" max="15625" width="56.5703125" style="13" customWidth="1"/>
    <col min="15626" max="15626" width="9.140625" style="13"/>
    <col min="15627" max="15628" width="15" style="13" bestFit="1" customWidth="1"/>
    <col min="15629" max="15868" width="9.140625" style="13"/>
    <col min="15869" max="15869" width="8.85546875" style="13" bestFit="1" customWidth="1"/>
    <col min="15870" max="15871" width="0" style="13" hidden="1" customWidth="1"/>
    <col min="15872" max="15873" width="11.42578125" style="13" customWidth="1"/>
    <col min="15874" max="15874" width="71.28515625" style="13" customWidth="1"/>
    <col min="15875" max="15875" width="7.28515625" style="13" customWidth="1"/>
    <col min="15876" max="15876" width="14" style="13" customWidth="1"/>
    <col min="15877" max="15880" width="0" style="13" hidden="1" customWidth="1"/>
    <col min="15881" max="15881" width="56.5703125" style="13" customWidth="1"/>
    <col min="15882" max="15882" width="9.140625" style="13"/>
    <col min="15883" max="15884" width="15" style="13" bestFit="1" customWidth="1"/>
    <col min="15885" max="16124" width="9.140625" style="13"/>
    <col min="16125" max="16125" width="8.85546875" style="13" bestFit="1" customWidth="1"/>
    <col min="16126" max="16127" width="0" style="13" hidden="1" customWidth="1"/>
    <col min="16128" max="16129" width="11.42578125" style="13" customWidth="1"/>
    <col min="16130" max="16130" width="71.28515625" style="13" customWidth="1"/>
    <col min="16131" max="16131" width="7.28515625" style="13" customWidth="1"/>
    <col min="16132" max="16132" width="14" style="13" customWidth="1"/>
    <col min="16133" max="16136" width="0" style="13" hidden="1" customWidth="1"/>
    <col min="16137" max="16137" width="56.5703125" style="13" customWidth="1"/>
    <col min="16138" max="16138" width="9.140625" style="13"/>
    <col min="16139" max="16140" width="15" style="13" bestFit="1" customWidth="1"/>
    <col min="16141" max="16384" width="9.140625" style="13"/>
  </cols>
  <sheetData>
    <row r="1" spans="1:12" s="1" customFormat="1" ht="36.75" customHeight="1" x14ac:dyDescent="0.3">
      <c r="A1" s="42" t="s">
        <v>147</v>
      </c>
      <c r="B1" s="43"/>
      <c r="C1" s="43"/>
      <c r="D1" s="43"/>
      <c r="E1" s="43"/>
      <c r="F1" s="43"/>
      <c r="G1" s="43"/>
      <c r="H1" s="43"/>
      <c r="I1" s="43"/>
      <c r="J1" s="43"/>
    </row>
    <row r="2" spans="1:12" s="1" customFormat="1" ht="20.25" customHeight="1" x14ac:dyDescent="0.2">
      <c r="A2" s="44"/>
      <c r="B2" s="45"/>
      <c r="C2" s="45"/>
      <c r="D2" s="45"/>
      <c r="E2" s="45"/>
      <c r="F2" s="45"/>
      <c r="G2" s="45"/>
      <c r="H2" s="45"/>
      <c r="I2" s="45"/>
      <c r="J2" s="45"/>
    </row>
    <row r="3" spans="1:12" s="1" customFormat="1" ht="13.5" thickBot="1" x14ac:dyDescent="0.25">
      <c r="A3" s="46"/>
      <c r="B3" s="47"/>
      <c r="C3" s="47"/>
      <c r="D3" s="47"/>
      <c r="E3" s="47"/>
      <c r="F3" s="47"/>
      <c r="G3" s="47"/>
      <c r="H3" s="47"/>
      <c r="I3" s="47"/>
      <c r="J3" s="47"/>
    </row>
    <row r="4" spans="1:12" s="1" customFormat="1" x14ac:dyDescent="0.2">
      <c r="A4" s="2"/>
      <c r="B4" s="3"/>
      <c r="C4" s="3"/>
      <c r="D4" s="3"/>
      <c r="E4" s="3"/>
      <c r="F4" s="4"/>
      <c r="G4" s="4"/>
      <c r="H4" s="5"/>
      <c r="I4" s="4"/>
      <c r="J4" s="6" t="s">
        <v>0</v>
      </c>
    </row>
    <row r="5" spans="1:12" s="1" customFormat="1" ht="15" customHeight="1" x14ac:dyDescent="0.2">
      <c r="A5" s="48" t="s">
        <v>15</v>
      </c>
      <c r="B5" s="49"/>
      <c r="C5" s="49"/>
      <c r="D5" s="49"/>
      <c r="E5" s="49"/>
      <c r="H5" s="7"/>
      <c r="J5" s="8" t="s">
        <v>1</v>
      </c>
    </row>
    <row r="6" spans="1:12" s="1" customFormat="1" ht="15" customHeight="1" x14ac:dyDescent="0.2">
      <c r="A6" s="48"/>
      <c r="B6" s="49"/>
      <c r="C6" s="49"/>
      <c r="D6" s="49"/>
      <c r="E6" s="49"/>
      <c r="H6" s="7"/>
      <c r="J6" s="8" t="s">
        <v>2</v>
      </c>
    </row>
    <row r="7" spans="1:12" s="1" customFormat="1" ht="15" customHeight="1" x14ac:dyDescent="0.2">
      <c r="A7" s="48"/>
      <c r="B7" s="49"/>
      <c r="C7" s="49"/>
      <c r="D7" s="49"/>
      <c r="E7" s="49"/>
      <c r="H7" s="7"/>
      <c r="J7" s="8" t="s">
        <v>3</v>
      </c>
    </row>
    <row r="8" spans="1:12" s="1" customFormat="1" ht="15" customHeight="1" x14ac:dyDescent="0.2">
      <c r="A8" s="48"/>
      <c r="B8" s="49"/>
      <c r="C8" s="49"/>
      <c r="D8" s="49"/>
      <c r="E8" s="49"/>
      <c r="H8" s="7"/>
      <c r="J8" s="8" t="s">
        <v>4</v>
      </c>
      <c r="K8" s="29"/>
    </row>
    <row r="9" spans="1:12" s="1" customFormat="1" ht="15" customHeight="1" x14ac:dyDescent="0.2">
      <c r="A9" s="48"/>
      <c r="B9" s="49"/>
      <c r="C9" s="49"/>
      <c r="D9" s="49"/>
      <c r="E9" s="49"/>
      <c r="H9" s="7"/>
      <c r="J9" s="8" t="s">
        <v>5</v>
      </c>
    </row>
    <row r="10" spans="1:12" s="1" customFormat="1" ht="15" customHeight="1" x14ac:dyDescent="0.2">
      <c r="A10" s="48"/>
      <c r="B10" s="49"/>
      <c r="C10" s="49"/>
      <c r="D10" s="49"/>
      <c r="E10" s="49"/>
      <c r="H10" s="7"/>
      <c r="J10" s="8" t="s">
        <v>6</v>
      </c>
      <c r="K10" s="30"/>
    </row>
    <row r="11" spans="1:12" s="1" customFormat="1" ht="16.5" customHeight="1" x14ac:dyDescent="0.2">
      <c r="A11" s="48"/>
      <c r="B11" s="49"/>
      <c r="C11" s="49"/>
      <c r="D11" s="49"/>
      <c r="E11" s="49"/>
      <c r="H11" s="7"/>
      <c r="J11" s="8" t="s">
        <v>7</v>
      </c>
    </row>
    <row r="12" spans="1:12" ht="13.5" thickBot="1" x14ac:dyDescent="0.3">
      <c r="B12" s="39"/>
      <c r="C12" s="39"/>
      <c r="D12" s="39"/>
      <c r="E12" s="39"/>
      <c r="F12" s="40"/>
      <c r="G12" s="41"/>
      <c r="H12" s="10"/>
      <c r="I12" s="11"/>
    </row>
    <row r="13" spans="1:12" s="22" customFormat="1" ht="38.25" x14ac:dyDescent="0.25">
      <c r="A13" s="14" t="s">
        <v>8</v>
      </c>
      <c r="B13" s="15" t="s">
        <v>16</v>
      </c>
      <c r="C13" s="15" t="s">
        <v>9</v>
      </c>
      <c r="D13" s="16" t="s">
        <v>11</v>
      </c>
      <c r="E13" s="15" t="s">
        <v>10</v>
      </c>
      <c r="F13" s="17" t="s">
        <v>12</v>
      </c>
      <c r="G13" s="18" t="s">
        <v>13</v>
      </c>
      <c r="H13" s="19"/>
      <c r="I13" s="20"/>
      <c r="J13" s="21" t="s">
        <v>14</v>
      </c>
    </row>
    <row r="14" spans="1:12" ht="15" x14ac:dyDescent="0.25">
      <c r="A14" s="50">
        <v>1</v>
      </c>
      <c r="B14" s="31" t="s">
        <v>17</v>
      </c>
      <c r="C14" s="38" t="s">
        <v>18</v>
      </c>
      <c r="D14" s="31">
        <v>1300</v>
      </c>
      <c r="E14" s="32">
        <v>20800</v>
      </c>
      <c r="F14" s="23"/>
      <c r="G14" s="24"/>
      <c r="H14" s="23">
        <v>24000</v>
      </c>
      <c r="I14" s="24">
        <f t="shared" ref="I14:I26" si="0">+H14*2</f>
        <v>48000</v>
      </c>
      <c r="J14" s="25"/>
      <c r="K14" s="12"/>
      <c r="L14" s="12"/>
    </row>
    <row r="15" spans="1:12" ht="15" x14ac:dyDescent="0.25">
      <c r="A15" s="50"/>
      <c r="B15" s="31" t="s">
        <v>19</v>
      </c>
      <c r="C15" s="38" t="s">
        <v>20</v>
      </c>
      <c r="D15" s="31">
        <v>150</v>
      </c>
      <c r="E15" s="32">
        <v>1200</v>
      </c>
      <c r="F15" s="23">
        <f>SUM(E15*G15)</f>
        <v>2857.2</v>
      </c>
      <c r="G15" s="24">
        <v>2.3809999999999998</v>
      </c>
      <c r="H15" s="23">
        <v>80750</v>
      </c>
      <c r="I15" s="24">
        <f t="shared" si="0"/>
        <v>161500</v>
      </c>
      <c r="J15" s="25"/>
      <c r="K15" s="12"/>
      <c r="L15" s="12"/>
    </row>
    <row r="16" spans="1:12" ht="15" x14ac:dyDescent="0.25">
      <c r="A16" s="33">
        <v>2</v>
      </c>
      <c r="B16" s="31"/>
      <c r="C16" s="38" t="s">
        <v>21</v>
      </c>
      <c r="D16" s="31">
        <v>20</v>
      </c>
      <c r="E16" s="32">
        <v>3000</v>
      </c>
      <c r="F16" s="23">
        <f>SUM(E16*G16)</f>
        <v>7142.9999999999991</v>
      </c>
      <c r="G16" s="24">
        <v>2.3809999999999998</v>
      </c>
      <c r="H16" s="23">
        <v>78125</v>
      </c>
      <c r="I16" s="24">
        <f t="shared" si="0"/>
        <v>156250</v>
      </c>
      <c r="J16" s="25"/>
      <c r="K16" s="12"/>
      <c r="L16" s="12"/>
    </row>
    <row r="17" spans="1:12" ht="15" x14ac:dyDescent="0.25">
      <c r="A17" s="33">
        <v>3</v>
      </c>
      <c r="B17" s="31"/>
      <c r="C17" s="38" t="s">
        <v>22</v>
      </c>
      <c r="D17" s="31">
        <v>600</v>
      </c>
      <c r="E17" s="32">
        <v>5400</v>
      </c>
      <c r="F17" s="23"/>
      <c r="G17" s="24"/>
      <c r="H17" s="23">
        <v>300</v>
      </c>
      <c r="I17" s="24">
        <f t="shared" si="0"/>
        <v>600</v>
      </c>
      <c r="J17" s="25"/>
      <c r="K17" s="12"/>
      <c r="L17" s="12"/>
    </row>
    <row r="18" spans="1:12" ht="15" x14ac:dyDescent="0.25">
      <c r="A18" s="33">
        <v>4</v>
      </c>
      <c r="B18" s="31"/>
      <c r="C18" s="38" t="s">
        <v>23</v>
      </c>
      <c r="D18" s="31">
        <v>10</v>
      </c>
      <c r="E18" s="32">
        <v>3000</v>
      </c>
      <c r="F18" s="23"/>
      <c r="G18" s="24"/>
      <c r="H18" s="23">
        <v>300</v>
      </c>
      <c r="I18" s="24">
        <f t="shared" si="0"/>
        <v>600</v>
      </c>
      <c r="J18" s="25"/>
      <c r="K18" s="12"/>
      <c r="L18" s="12"/>
    </row>
    <row r="19" spans="1:12" ht="15" x14ac:dyDescent="0.25">
      <c r="A19" s="33">
        <v>5</v>
      </c>
      <c r="B19" s="31"/>
      <c r="C19" s="38" t="s">
        <v>24</v>
      </c>
      <c r="D19" s="31">
        <v>15</v>
      </c>
      <c r="E19" s="32">
        <v>6000</v>
      </c>
      <c r="F19" s="23"/>
      <c r="G19" s="24"/>
      <c r="H19" s="23">
        <v>350</v>
      </c>
      <c r="I19" s="24">
        <f t="shared" si="0"/>
        <v>700</v>
      </c>
      <c r="J19" s="25"/>
      <c r="K19" s="12"/>
      <c r="L19" s="12"/>
    </row>
    <row r="20" spans="1:12" ht="15" x14ac:dyDescent="0.25">
      <c r="A20" s="33">
        <v>6</v>
      </c>
      <c r="B20" s="31"/>
      <c r="C20" s="38" t="s">
        <v>25</v>
      </c>
      <c r="D20" s="31">
        <v>50</v>
      </c>
      <c r="E20" s="32">
        <v>2000</v>
      </c>
      <c r="F20" s="23"/>
      <c r="G20" s="24"/>
      <c r="H20" s="23">
        <v>600</v>
      </c>
      <c r="I20" s="24">
        <f t="shared" si="0"/>
        <v>1200</v>
      </c>
      <c r="J20" s="25"/>
      <c r="K20" s="12"/>
      <c r="L20" s="12"/>
    </row>
    <row r="21" spans="1:12" ht="15" x14ac:dyDescent="0.25">
      <c r="A21" s="33">
        <v>7</v>
      </c>
      <c r="B21" s="31"/>
      <c r="C21" s="38" t="s">
        <v>26</v>
      </c>
      <c r="D21" s="31">
        <v>300</v>
      </c>
      <c r="E21" s="32">
        <v>5000</v>
      </c>
      <c r="F21" s="23"/>
      <c r="G21" s="24"/>
      <c r="H21" s="23">
        <v>350</v>
      </c>
      <c r="I21" s="24">
        <f t="shared" si="0"/>
        <v>700</v>
      </c>
      <c r="J21" s="25"/>
      <c r="K21" s="12"/>
      <c r="L21" s="12"/>
    </row>
    <row r="22" spans="1:12" ht="15" x14ac:dyDescent="0.25">
      <c r="A22" s="33">
        <v>8</v>
      </c>
      <c r="B22" s="31"/>
      <c r="C22" s="38" t="s">
        <v>27</v>
      </c>
      <c r="D22" s="31">
        <v>75</v>
      </c>
      <c r="E22" s="32">
        <v>3000</v>
      </c>
      <c r="F22" s="23"/>
      <c r="G22" s="24"/>
      <c r="H22" s="23">
        <v>1450</v>
      </c>
      <c r="I22" s="24">
        <f t="shared" si="0"/>
        <v>2900</v>
      </c>
      <c r="J22" s="25"/>
      <c r="K22" s="12"/>
      <c r="L22" s="12"/>
    </row>
    <row r="23" spans="1:12" ht="15" x14ac:dyDescent="0.25">
      <c r="A23" s="33">
        <v>9</v>
      </c>
      <c r="B23" s="31"/>
      <c r="C23" s="38" t="s">
        <v>28</v>
      </c>
      <c r="D23" s="31">
        <v>5</v>
      </c>
      <c r="E23" s="34">
        <v>500</v>
      </c>
      <c r="F23" s="23"/>
      <c r="G23" s="24"/>
      <c r="H23" s="23">
        <v>2550</v>
      </c>
      <c r="I23" s="24">
        <f t="shared" si="0"/>
        <v>5100</v>
      </c>
      <c r="J23" s="25"/>
      <c r="K23" s="12"/>
      <c r="L23" s="12"/>
    </row>
    <row r="24" spans="1:12" ht="15" x14ac:dyDescent="0.25">
      <c r="A24" s="33">
        <v>10</v>
      </c>
      <c r="B24" s="31"/>
      <c r="C24" s="38" t="s">
        <v>29</v>
      </c>
      <c r="D24" s="31">
        <v>5</v>
      </c>
      <c r="E24" s="34">
        <v>600</v>
      </c>
      <c r="F24" s="23"/>
      <c r="G24" s="24"/>
      <c r="H24" s="23">
        <v>3650</v>
      </c>
      <c r="I24" s="24">
        <f t="shared" si="0"/>
        <v>7300</v>
      </c>
      <c r="J24" s="25"/>
      <c r="K24" s="12"/>
      <c r="L24" s="12"/>
    </row>
    <row r="25" spans="1:12" ht="15" x14ac:dyDescent="0.25">
      <c r="A25" s="50">
        <v>11</v>
      </c>
      <c r="B25" s="31" t="s">
        <v>17</v>
      </c>
      <c r="C25" s="54" t="s">
        <v>30</v>
      </c>
      <c r="D25" s="31">
        <v>100</v>
      </c>
      <c r="E25" s="51">
        <v>3500</v>
      </c>
      <c r="F25" s="23"/>
      <c r="G25" s="24"/>
      <c r="H25" s="23">
        <v>4750</v>
      </c>
      <c r="I25" s="24">
        <f t="shared" si="0"/>
        <v>9500</v>
      </c>
      <c r="J25" s="25"/>
      <c r="K25" s="12"/>
      <c r="L25" s="12"/>
    </row>
    <row r="26" spans="1:12" ht="14.25" customHeight="1" x14ac:dyDescent="0.25">
      <c r="A26" s="50"/>
      <c r="B26" s="31" t="s">
        <v>19</v>
      </c>
      <c r="C26" s="56"/>
      <c r="D26" s="31">
        <v>50</v>
      </c>
      <c r="E26" s="51"/>
      <c r="F26" s="23"/>
      <c r="G26" s="24"/>
      <c r="H26" s="23">
        <v>5850</v>
      </c>
      <c r="I26" s="24">
        <f t="shared" si="0"/>
        <v>11700</v>
      </c>
      <c r="J26" s="25"/>
      <c r="K26" s="12"/>
      <c r="L26" s="12"/>
    </row>
    <row r="27" spans="1:12" ht="14.25" customHeight="1" x14ac:dyDescent="0.25">
      <c r="A27" s="50"/>
      <c r="B27" s="31" t="s">
        <v>31</v>
      </c>
      <c r="C27" s="55"/>
      <c r="D27" s="31">
        <v>100</v>
      </c>
      <c r="E27" s="51"/>
      <c r="F27" s="23"/>
      <c r="G27" s="24"/>
      <c r="H27" s="23"/>
      <c r="I27" s="24"/>
      <c r="J27" s="25"/>
      <c r="K27" s="12"/>
      <c r="L27" s="12"/>
    </row>
    <row r="28" spans="1:12" ht="14.25" customHeight="1" x14ac:dyDescent="0.25">
      <c r="A28" s="33">
        <v>12</v>
      </c>
      <c r="B28" s="31"/>
      <c r="C28" s="38" t="s">
        <v>32</v>
      </c>
      <c r="D28" s="31">
        <v>120</v>
      </c>
      <c r="E28" s="32">
        <v>15000</v>
      </c>
      <c r="F28" s="23"/>
      <c r="G28" s="24"/>
      <c r="H28" s="23"/>
      <c r="I28" s="24"/>
      <c r="J28" s="25"/>
      <c r="K28" s="12"/>
      <c r="L28" s="12"/>
    </row>
    <row r="29" spans="1:12" ht="14.25" customHeight="1" x14ac:dyDescent="0.25">
      <c r="A29" s="33">
        <v>13</v>
      </c>
      <c r="B29" s="31"/>
      <c r="C29" s="38" t="s">
        <v>33</v>
      </c>
      <c r="D29" s="31">
        <v>10</v>
      </c>
      <c r="E29" s="32">
        <v>8000</v>
      </c>
      <c r="F29" s="23"/>
      <c r="G29" s="24"/>
      <c r="H29" s="23"/>
      <c r="I29" s="24"/>
      <c r="J29" s="25"/>
      <c r="K29" s="12"/>
      <c r="L29" s="12"/>
    </row>
    <row r="30" spans="1:12" ht="15" x14ac:dyDescent="0.25">
      <c r="A30" s="33">
        <v>14</v>
      </c>
      <c r="B30" s="31"/>
      <c r="C30" s="38" t="s">
        <v>34</v>
      </c>
      <c r="D30" s="31">
        <v>15</v>
      </c>
      <c r="E30" s="32">
        <v>2400</v>
      </c>
      <c r="F30" s="23"/>
      <c r="G30" s="24"/>
      <c r="H30" s="23"/>
      <c r="I30" s="24"/>
      <c r="J30" s="35"/>
    </row>
    <row r="31" spans="1:12" ht="15" x14ac:dyDescent="0.25">
      <c r="A31" s="33">
        <v>15</v>
      </c>
      <c r="B31" s="31"/>
      <c r="C31" s="38" t="s">
        <v>35</v>
      </c>
      <c r="D31" s="31">
        <v>150</v>
      </c>
      <c r="E31" s="32">
        <v>825</v>
      </c>
      <c r="F31" s="23"/>
      <c r="G31" s="24"/>
      <c r="H31" s="23"/>
      <c r="I31" s="24"/>
      <c r="J31" s="35"/>
    </row>
    <row r="32" spans="1:12" ht="15" x14ac:dyDescent="0.25">
      <c r="A32" s="33">
        <v>16</v>
      </c>
      <c r="B32" s="31"/>
      <c r="C32" s="38" t="s">
        <v>36</v>
      </c>
      <c r="D32" s="31">
        <v>350</v>
      </c>
      <c r="E32" s="32">
        <v>4200</v>
      </c>
      <c r="F32" s="23"/>
      <c r="G32" s="24"/>
      <c r="H32" s="23"/>
      <c r="I32" s="24"/>
      <c r="J32" s="35"/>
    </row>
    <row r="33" spans="1:10" ht="15" x14ac:dyDescent="0.25">
      <c r="A33" s="33">
        <v>17</v>
      </c>
      <c r="B33" s="31"/>
      <c r="C33" s="38" t="s">
        <v>37</v>
      </c>
      <c r="D33" s="31">
        <v>50</v>
      </c>
      <c r="E33" s="32">
        <v>1200</v>
      </c>
      <c r="F33" s="23"/>
      <c r="G33" s="24"/>
      <c r="H33" s="23"/>
      <c r="I33" s="24"/>
      <c r="J33" s="35"/>
    </row>
    <row r="34" spans="1:10" ht="15" x14ac:dyDescent="0.25">
      <c r="A34" s="33">
        <v>18</v>
      </c>
      <c r="B34" s="31"/>
      <c r="C34" s="38" t="s">
        <v>38</v>
      </c>
      <c r="D34" s="31">
        <v>200</v>
      </c>
      <c r="E34" s="32">
        <v>1560</v>
      </c>
      <c r="F34" s="23"/>
      <c r="G34" s="24"/>
      <c r="H34" s="23"/>
      <c r="I34" s="24"/>
      <c r="J34" s="35"/>
    </row>
    <row r="35" spans="1:10" ht="15" x14ac:dyDescent="0.25">
      <c r="A35" s="33">
        <v>19</v>
      </c>
      <c r="B35" s="31"/>
      <c r="C35" s="38" t="s">
        <v>39</v>
      </c>
      <c r="D35" s="31">
        <v>100</v>
      </c>
      <c r="E35" s="32">
        <v>16500</v>
      </c>
      <c r="F35" s="23"/>
      <c r="G35" s="24"/>
      <c r="H35" s="23"/>
      <c r="I35" s="24"/>
      <c r="J35" s="35"/>
    </row>
    <row r="36" spans="1:10" ht="15" x14ac:dyDescent="0.25">
      <c r="A36" s="50">
        <v>20</v>
      </c>
      <c r="B36" s="31" t="s">
        <v>17</v>
      </c>
      <c r="C36" s="54" t="s">
        <v>40</v>
      </c>
      <c r="D36" s="31">
        <v>2</v>
      </c>
      <c r="E36" s="51">
        <v>4400</v>
      </c>
      <c r="F36" s="23"/>
      <c r="G36" s="24"/>
      <c r="H36" s="23"/>
      <c r="I36" s="24"/>
      <c r="J36" s="35"/>
    </row>
    <row r="37" spans="1:10" ht="15" x14ac:dyDescent="0.25">
      <c r="A37" s="50"/>
      <c r="B37" s="31" t="s">
        <v>19</v>
      </c>
      <c r="C37" s="55"/>
      <c r="D37" s="31">
        <v>2</v>
      </c>
      <c r="E37" s="51"/>
      <c r="F37" s="23"/>
      <c r="G37" s="24"/>
      <c r="H37" s="23"/>
      <c r="I37" s="24"/>
      <c r="J37" s="35"/>
    </row>
    <row r="38" spans="1:10" ht="15" x14ac:dyDescent="0.25">
      <c r="A38" s="50">
        <v>21</v>
      </c>
      <c r="B38" s="31" t="s">
        <v>17</v>
      </c>
      <c r="C38" s="54" t="s">
        <v>40</v>
      </c>
      <c r="D38" s="31">
        <v>2</v>
      </c>
      <c r="E38" s="51">
        <v>3000</v>
      </c>
      <c r="F38" s="23"/>
      <c r="G38" s="24"/>
      <c r="H38" s="23"/>
      <c r="I38" s="24"/>
      <c r="J38" s="35"/>
    </row>
    <row r="39" spans="1:10" ht="15" x14ac:dyDescent="0.25">
      <c r="A39" s="50"/>
      <c r="B39" s="31" t="s">
        <v>19</v>
      </c>
      <c r="C39" s="56"/>
      <c r="D39" s="31">
        <v>2</v>
      </c>
      <c r="E39" s="51"/>
      <c r="F39" s="23"/>
      <c r="G39" s="24"/>
      <c r="H39" s="23"/>
      <c r="I39" s="24"/>
      <c r="J39" s="35"/>
    </row>
    <row r="40" spans="1:10" ht="15" x14ac:dyDescent="0.25">
      <c r="A40" s="50"/>
      <c r="B40" s="31" t="s">
        <v>31</v>
      </c>
      <c r="C40" s="55"/>
      <c r="D40" s="31">
        <v>2</v>
      </c>
      <c r="E40" s="51"/>
      <c r="F40" s="23"/>
      <c r="G40" s="24"/>
      <c r="H40" s="23"/>
      <c r="I40" s="24"/>
      <c r="J40" s="35"/>
    </row>
    <row r="41" spans="1:10" ht="15" x14ac:dyDescent="0.25">
      <c r="A41" s="50">
        <v>22</v>
      </c>
      <c r="B41" s="31" t="s">
        <v>17</v>
      </c>
      <c r="C41" s="54" t="s">
        <v>41</v>
      </c>
      <c r="D41" s="31">
        <v>150</v>
      </c>
      <c r="E41" s="51">
        <v>33750</v>
      </c>
      <c r="F41" s="23"/>
      <c r="G41" s="24"/>
      <c r="H41" s="23"/>
      <c r="I41" s="24"/>
      <c r="J41" s="35"/>
    </row>
    <row r="42" spans="1:10" ht="15" x14ac:dyDescent="0.25">
      <c r="A42" s="50"/>
      <c r="B42" s="31" t="s">
        <v>19</v>
      </c>
      <c r="C42" s="56"/>
      <c r="D42" s="31">
        <v>150</v>
      </c>
      <c r="E42" s="51"/>
      <c r="F42" s="23"/>
      <c r="G42" s="24"/>
      <c r="H42" s="23"/>
      <c r="I42" s="24"/>
      <c r="J42" s="35"/>
    </row>
    <row r="43" spans="1:10" ht="15" x14ac:dyDescent="0.25">
      <c r="A43" s="50"/>
      <c r="B43" s="31" t="s">
        <v>31</v>
      </c>
      <c r="C43" s="55"/>
      <c r="D43" s="31">
        <v>150</v>
      </c>
      <c r="E43" s="51"/>
      <c r="F43" s="23"/>
      <c r="G43" s="24"/>
      <c r="H43" s="23"/>
      <c r="I43" s="24"/>
      <c r="J43" s="35"/>
    </row>
    <row r="44" spans="1:10" ht="15" x14ac:dyDescent="0.25">
      <c r="A44" s="50">
        <v>23</v>
      </c>
      <c r="B44" s="31" t="s">
        <v>17</v>
      </c>
      <c r="C44" s="54" t="s">
        <v>42</v>
      </c>
      <c r="D44" s="31">
        <v>100</v>
      </c>
      <c r="E44" s="52">
        <v>40000</v>
      </c>
      <c r="F44" s="23"/>
      <c r="G44" s="24"/>
      <c r="H44" s="23"/>
      <c r="I44" s="24"/>
      <c r="J44" s="35"/>
    </row>
    <row r="45" spans="1:10" ht="15" x14ac:dyDescent="0.25">
      <c r="A45" s="50"/>
      <c r="B45" s="31" t="s">
        <v>19</v>
      </c>
      <c r="C45" s="56"/>
      <c r="D45" s="31">
        <v>5</v>
      </c>
      <c r="E45" s="52"/>
      <c r="F45" s="23"/>
      <c r="G45" s="24"/>
      <c r="H45" s="23"/>
      <c r="I45" s="24"/>
      <c r="J45" s="35"/>
    </row>
    <row r="46" spans="1:10" ht="15" x14ac:dyDescent="0.25">
      <c r="A46" s="50"/>
      <c r="B46" s="31" t="s">
        <v>31</v>
      </c>
      <c r="C46" s="56"/>
      <c r="D46" s="31">
        <v>50</v>
      </c>
      <c r="E46" s="52"/>
      <c r="F46" s="23"/>
      <c r="G46" s="24"/>
      <c r="H46" s="23"/>
      <c r="I46" s="24"/>
      <c r="J46" s="35"/>
    </row>
    <row r="47" spans="1:10" ht="15" x14ac:dyDescent="0.25">
      <c r="A47" s="50"/>
      <c r="B47" s="31" t="s">
        <v>43</v>
      </c>
      <c r="C47" s="56"/>
      <c r="D47" s="31">
        <v>20</v>
      </c>
      <c r="E47" s="52"/>
      <c r="F47" s="23"/>
      <c r="G47" s="24"/>
      <c r="H47" s="23"/>
      <c r="I47" s="24"/>
      <c r="J47" s="35"/>
    </row>
    <row r="48" spans="1:10" ht="15" x14ac:dyDescent="0.25">
      <c r="A48" s="50"/>
      <c r="B48" s="31" t="s">
        <v>44</v>
      </c>
      <c r="C48" s="56"/>
      <c r="D48" s="31">
        <v>20</v>
      </c>
      <c r="E48" s="52"/>
      <c r="F48" s="23"/>
      <c r="G48" s="24"/>
      <c r="H48" s="23"/>
      <c r="I48" s="24"/>
      <c r="J48" s="35"/>
    </row>
    <row r="49" spans="1:10" ht="15" x14ac:dyDescent="0.25">
      <c r="A49" s="50"/>
      <c r="B49" s="31" t="s">
        <v>45</v>
      </c>
      <c r="C49" s="55"/>
      <c r="D49" s="31">
        <v>20</v>
      </c>
      <c r="E49" s="52"/>
      <c r="F49" s="23"/>
      <c r="G49" s="24"/>
      <c r="H49" s="23"/>
      <c r="I49" s="24"/>
      <c r="J49" s="35"/>
    </row>
    <row r="50" spans="1:10" ht="15" x14ac:dyDescent="0.25">
      <c r="A50" s="50">
        <v>24</v>
      </c>
      <c r="B50" s="31" t="s">
        <v>17</v>
      </c>
      <c r="C50" s="54" t="s">
        <v>46</v>
      </c>
      <c r="D50" s="31">
        <v>400</v>
      </c>
      <c r="E50" s="52">
        <v>90000</v>
      </c>
      <c r="F50" s="23"/>
      <c r="G50" s="24"/>
      <c r="H50" s="23"/>
      <c r="I50" s="24"/>
      <c r="J50" s="35"/>
    </row>
    <row r="51" spans="1:10" ht="15" x14ac:dyDescent="0.25">
      <c r="A51" s="50"/>
      <c r="B51" s="31" t="s">
        <v>19</v>
      </c>
      <c r="C51" s="56"/>
      <c r="D51" s="31">
        <v>600</v>
      </c>
      <c r="E51" s="52"/>
      <c r="F51" s="23"/>
      <c r="G51" s="24"/>
      <c r="H51" s="23"/>
      <c r="I51" s="24"/>
      <c r="J51" s="35"/>
    </row>
    <row r="52" spans="1:10" ht="15" x14ac:dyDescent="0.25">
      <c r="A52" s="50"/>
      <c r="B52" s="31" t="s">
        <v>31</v>
      </c>
      <c r="C52" s="56"/>
      <c r="D52" s="31">
        <v>10</v>
      </c>
      <c r="E52" s="52"/>
      <c r="F52" s="23"/>
      <c r="G52" s="24"/>
      <c r="H52" s="23"/>
      <c r="I52" s="24"/>
      <c r="J52" s="35"/>
    </row>
    <row r="53" spans="1:10" ht="15" x14ac:dyDescent="0.25">
      <c r="A53" s="50"/>
      <c r="B53" s="31" t="s">
        <v>43</v>
      </c>
      <c r="C53" s="55"/>
      <c r="D53" s="31">
        <v>50</v>
      </c>
      <c r="E53" s="52"/>
      <c r="F53" s="23"/>
      <c r="G53" s="24"/>
      <c r="H53" s="23"/>
      <c r="I53" s="24"/>
      <c r="J53" s="35"/>
    </row>
    <row r="54" spans="1:10" ht="15" x14ac:dyDescent="0.25">
      <c r="A54" s="33">
        <v>25</v>
      </c>
      <c r="B54" s="31"/>
      <c r="C54" s="38" t="s">
        <v>47</v>
      </c>
      <c r="D54" s="31">
        <v>200</v>
      </c>
      <c r="E54" s="32">
        <v>6000</v>
      </c>
      <c r="F54" s="23"/>
      <c r="G54" s="24"/>
      <c r="H54" s="23"/>
      <c r="I54" s="24"/>
      <c r="J54" s="35"/>
    </row>
    <row r="55" spans="1:10" ht="15" x14ac:dyDescent="0.25">
      <c r="A55" s="33">
        <v>26</v>
      </c>
      <c r="B55" s="31"/>
      <c r="C55" s="38" t="s">
        <v>48</v>
      </c>
      <c r="D55" s="31">
        <v>20</v>
      </c>
      <c r="E55" s="32">
        <v>1200</v>
      </c>
      <c r="F55" s="23"/>
      <c r="G55" s="24"/>
      <c r="H55" s="23"/>
      <c r="I55" s="24"/>
      <c r="J55" s="35"/>
    </row>
    <row r="56" spans="1:10" ht="15" x14ac:dyDescent="0.25">
      <c r="A56" s="33">
        <v>27</v>
      </c>
      <c r="B56" s="31"/>
      <c r="C56" s="38" t="s">
        <v>49</v>
      </c>
      <c r="D56" s="31">
        <v>20</v>
      </c>
      <c r="E56" s="32">
        <v>3200</v>
      </c>
      <c r="F56" s="23"/>
      <c r="G56" s="24"/>
      <c r="H56" s="23"/>
      <c r="I56" s="24"/>
      <c r="J56" s="35"/>
    </row>
    <row r="57" spans="1:10" ht="15" x14ac:dyDescent="0.25">
      <c r="A57" s="50">
        <v>28</v>
      </c>
      <c r="B57" s="31" t="s">
        <v>17</v>
      </c>
      <c r="C57" s="54" t="s">
        <v>50</v>
      </c>
      <c r="D57" s="31">
        <v>50</v>
      </c>
      <c r="E57" s="51">
        <v>1500</v>
      </c>
      <c r="F57" s="23"/>
      <c r="G57" s="24"/>
      <c r="H57" s="23"/>
      <c r="I57" s="24"/>
      <c r="J57" s="35"/>
    </row>
    <row r="58" spans="1:10" ht="15" x14ac:dyDescent="0.25">
      <c r="A58" s="50"/>
      <c r="B58" s="31" t="s">
        <v>19</v>
      </c>
      <c r="C58" s="55"/>
      <c r="D58" s="31">
        <v>50</v>
      </c>
      <c r="E58" s="51"/>
      <c r="F58" s="23"/>
      <c r="G58" s="24"/>
      <c r="H58" s="23"/>
      <c r="I58" s="24"/>
      <c r="J58" s="35"/>
    </row>
    <row r="59" spans="1:10" ht="15" x14ac:dyDescent="0.25">
      <c r="A59" s="50">
        <v>29</v>
      </c>
      <c r="B59" s="31" t="s">
        <v>17</v>
      </c>
      <c r="C59" s="54" t="s">
        <v>51</v>
      </c>
      <c r="D59" s="31">
        <v>250</v>
      </c>
      <c r="E59" s="51">
        <v>9300</v>
      </c>
      <c r="F59" s="23"/>
      <c r="G59" s="24"/>
      <c r="H59" s="23"/>
      <c r="I59" s="24"/>
      <c r="J59" s="35"/>
    </row>
    <row r="60" spans="1:10" ht="15" x14ac:dyDescent="0.25">
      <c r="A60" s="50"/>
      <c r="B60" s="31" t="s">
        <v>19</v>
      </c>
      <c r="C60" s="55"/>
      <c r="D60" s="31">
        <v>370</v>
      </c>
      <c r="E60" s="51"/>
      <c r="F60" s="23"/>
      <c r="G60" s="24"/>
      <c r="H60" s="23"/>
      <c r="I60" s="24"/>
      <c r="J60" s="35"/>
    </row>
    <row r="61" spans="1:10" ht="15" x14ac:dyDescent="0.25">
      <c r="A61" s="33">
        <v>30</v>
      </c>
      <c r="B61" s="31"/>
      <c r="C61" s="38" t="s">
        <v>52</v>
      </c>
      <c r="D61" s="31">
        <v>150</v>
      </c>
      <c r="E61" s="32">
        <v>4500</v>
      </c>
      <c r="F61" s="23"/>
      <c r="G61" s="24"/>
      <c r="H61" s="23"/>
      <c r="I61" s="24"/>
      <c r="J61" s="35"/>
    </row>
    <row r="62" spans="1:10" ht="15" x14ac:dyDescent="0.25">
      <c r="A62" s="33">
        <v>31</v>
      </c>
      <c r="B62" s="31"/>
      <c r="C62" s="38" t="s">
        <v>53</v>
      </c>
      <c r="D62" s="31">
        <v>15</v>
      </c>
      <c r="E62" s="32">
        <v>675</v>
      </c>
      <c r="F62" s="23"/>
      <c r="G62" s="24"/>
      <c r="H62" s="23"/>
      <c r="I62" s="24"/>
      <c r="J62" s="35"/>
    </row>
    <row r="63" spans="1:10" ht="15" x14ac:dyDescent="0.25">
      <c r="A63" s="33">
        <v>32</v>
      </c>
      <c r="B63" s="31"/>
      <c r="C63" s="38" t="s">
        <v>54</v>
      </c>
      <c r="D63" s="31">
        <v>50</v>
      </c>
      <c r="E63" s="32">
        <v>5000</v>
      </c>
      <c r="F63" s="23"/>
      <c r="G63" s="24"/>
      <c r="H63" s="23"/>
      <c r="I63" s="24"/>
      <c r="J63" s="35"/>
    </row>
    <row r="64" spans="1:10" ht="15" x14ac:dyDescent="0.25">
      <c r="A64" s="33">
        <v>33</v>
      </c>
      <c r="B64" s="31"/>
      <c r="C64" s="38" t="s">
        <v>55</v>
      </c>
      <c r="D64" s="31">
        <v>20</v>
      </c>
      <c r="E64" s="32">
        <v>3000</v>
      </c>
      <c r="F64" s="23"/>
      <c r="G64" s="24"/>
      <c r="H64" s="23"/>
      <c r="I64" s="24"/>
      <c r="J64" s="35"/>
    </row>
    <row r="65" spans="1:10" ht="15" x14ac:dyDescent="0.25">
      <c r="A65" s="33">
        <v>34</v>
      </c>
      <c r="B65" s="31"/>
      <c r="C65" s="38" t="s">
        <v>56</v>
      </c>
      <c r="D65" s="31">
        <v>50</v>
      </c>
      <c r="E65" s="32">
        <v>9000</v>
      </c>
      <c r="F65" s="23"/>
      <c r="G65" s="24"/>
      <c r="H65" s="23"/>
      <c r="I65" s="24"/>
      <c r="J65" s="35"/>
    </row>
    <row r="66" spans="1:10" ht="15" x14ac:dyDescent="0.25">
      <c r="A66" s="50">
        <v>35</v>
      </c>
      <c r="B66" s="31" t="s">
        <v>17</v>
      </c>
      <c r="C66" s="54" t="s">
        <v>57</v>
      </c>
      <c r="D66" s="31">
        <v>10</v>
      </c>
      <c r="E66" s="51">
        <v>13500</v>
      </c>
      <c r="F66" s="23"/>
      <c r="G66" s="24"/>
      <c r="H66" s="23"/>
      <c r="I66" s="24"/>
      <c r="J66" s="35"/>
    </row>
    <row r="67" spans="1:10" ht="15" x14ac:dyDescent="0.25">
      <c r="A67" s="50"/>
      <c r="B67" s="31" t="s">
        <v>19</v>
      </c>
      <c r="C67" s="56"/>
      <c r="D67" s="31">
        <v>10</v>
      </c>
      <c r="E67" s="51"/>
      <c r="F67" s="23"/>
      <c r="G67" s="24"/>
      <c r="H67" s="23"/>
      <c r="I67" s="24"/>
      <c r="J67" s="35"/>
    </row>
    <row r="68" spans="1:10" ht="15" x14ac:dyDescent="0.25">
      <c r="A68" s="50"/>
      <c r="B68" s="31" t="s">
        <v>31</v>
      </c>
      <c r="C68" s="55"/>
      <c r="D68" s="31">
        <v>10</v>
      </c>
      <c r="E68" s="51"/>
      <c r="F68" s="23"/>
      <c r="G68" s="24"/>
      <c r="H68" s="23"/>
      <c r="I68" s="24"/>
      <c r="J68" s="35"/>
    </row>
    <row r="69" spans="1:10" ht="15" x14ac:dyDescent="0.25">
      <c r="A69" s="33">
        <v>36</v>
      </c>
      <c r="B69" s="31"/>
      <c r="C69" s="38" t="s">
        <v>58</v>
      </c>
      <c r="D69" s="31">
        <v>200</v>
      </c>
      <c r="E69" s="32">
        <v>15000</v>
      </c>
      <c r="F69" s="23"/>
      <c r="G69" s="24"/>
      <c r="H69" s="23"/>
      <c r="I69" s="24"/>
      <c r="J69" s="35"/>
    </row>
    <row r="70" spans="1:10" ht="15" x14ac:dyDescent="0.25">
      <c r="A70" s="33">
        <v>37</v>
      </c>
      <c r="B70" s="31"/>
      <c r="C70" s="38" t="s">
        <v>59</v>
      </c>
      <c r="D70" s="31">
        <v>20</v>
      </c>
      <c r="E70" s="32">
        <v>5000</v>
      </c>
      <c r="F70" s="23"/>
      <c r="G70" s="24"/>
      <c r="H70" s="23"/>
      <c r="I70" s="24"/>
      <c r="J70" s="35"/>
    </row>
    <row r="71" spans="1:10" ht="15" x14ac:dyDescent="0.25">
      <c r="A71" s="50">
        <v>38</v>
      </c>
      <c r="B71" s="31" t="s">
        <v>17</v>
      </c>
      <c r="C71" s="54" t="s">
        <v>60</v>
      </c>
      <c r="D71" s="31">
        <v>80</v>
      </c>
      <c r="E71" s="51">
        <v>24000</v>
      </c>
      <c r="F71" s="23"/>
      <c r="G71" s="24"/>
      <c r="H71" s="23"/>
      <c r="I71" s="24"/>
      <c r="J71" s="35"/>
    </row>
    <row r="72" spans="1:10" ht="15" x14ac:dyDescent="0.25">
      <c r="A72" s="50"/>
      <c r="B72" s="31" t="s">
        <v>19</v>
      </c>
      <c r="C72" s="55"/>
      <c r="D72" s="31">
        <v>40</v>
      </c>
      <c r="E72" s="51"/>
      <c r="F72" s="23"/>
      <c r="G72" s="24"/>
      <c r="H72" s="23"/>
      <c r="I72" s="24"/>
      <c r="J72" s="35"/>
    </row>
    <row r="73" spans="1:10" ht="15" x14ac:dyDescent="0.25">
      <c r="A73" s="33">
        <v>39</v>
      </c>
      <c r="B73" s="31"/>
      <c r="C73" s="38" t="s">
        <v>61</v>
      </c>
      <c r="D73" s="31">
        <v>40</v>
      </c>
      <c r="E73" s="32">
        <v>10000</v>
      </c>
      <c r="F73" s="23"/>
      <c r="G73" s="24"/>
      <c r="H73" s="23"/>
      <c r="I73" s="24"/>
      <c r="J73" s="35"/>
    </row>
    <row r="74" spans="1:10" ht="15" x14ac:dyDescent="0.25">
      <c r="A74" s="33">
        <v>40</v>
      </c>
      <c r="B74" s="31"/>
      <c r="C74" s="38" t="s">
        <v>62</v>
      </c>
      <c r="D74" s="31">
        <v>70</v>
      </c>
      <c r="E74" s="32">
        <v>7000</v>
      </c>
      <c r="F74" s="23"/>
      <c r="G74" s="24"/>
      <c r="H74" s="23"/>
      <c r="I74" s="24"/>
      <c r="J74" s="35"/>
    </row>
    <row r="75" spans="1:10" ht="15" x14ac:dyDescent="0.25">
      <c r="A75" s="50">
        <v>41</v>
      </c>
      <c r="B75" s="31" t="s">
        <v>17</v>
      </c>
      <c r="C75" s="54" t="s">
        <v>63</v>
      </c>
      <c r="D75" s="31">
        <v>50</v>
      </c>
      <c r="E75" s="51">
        <v>60000</v>
      </c>
      <c r="F75" s="23"/>
      <c r="G75" s="24"/>
      <c r="H75" s="23"/>
      <c r="I75" s="24"/>
      <c r="J75" s="35"/>
    </row>
    <row r="76" spans="1:10" ht="15" x14ac:dyDescent="0.25">
      <c r="A76" s="50"/>
      <c r="B76" s="31" t="s">
        <v>19</v>
      </c>
      <c r="C76" s="55"/>
      <c r="D76" s="31">
        <v>50</v>
      </c>
      <c r="E76" s="51"/>
      <c r="F76" s="23"/>
      <c r="G76" s="24"/>
      <c r="H76" s="23"/>
      <c r="I76" s="24"/>
      <c r="J76" s="35"/>
    </row>
    <row r="77" spans="1:10" ht="24.75" x14ac:dyDescent="0.25">
      <c r="A77" s="33">
        <v>42</v>
      </c>
      <c r="B77" s="31"/>
      <c r="C77" s="38" t="s">
        <v>64</v>
      </c>
      <c r="D77" s="31">
        <v>20</v>
      </c>
      <c r="E77" s="32">
        <v>12000</v>
      </c>
      <c r="F77" s="23"/>
      <c r="G77" s="24"/>
      <c r="H77" s="23"/>
      <c r="I77" s="24"/>
      <c r="J77" s="35"/>
    </row>
    <row r="78" spans="1:10" ht="15" x14ac:dyDescent="0.25">
      <c r="A78" s="50">
        <v>43</v>
      </c>
      <c r="B78" s="31" t="s">
        <v>17</v>
      </c>
      <c r="C78" s="54" t="s">
        <v>65</v>
      </c>
      <c r="D78" s="31">
        <v>40</v>
      </c>
      <c r="E78" s="51">
        <v>14250</v>
      </c>
      <c r="F78" s="23"/>
      <c r="G78" s="24"/>
      <c r="H78" s="23"/>
      <c r="I78" s="24"/>
      <c r="J78" s="35"/>
    </row>
    <row r="79" spans="1:10" ht="15" x14ac:dyDescent="0.25">
      <c r="A79" s="50"/>
      <c r="B79" s="31" t="s">
        <v>19</v>
      </c>
      <c r="C79" s="55"/>
      <c r="D79" s="31">
        <v>10</v>
      </c>
      <c r="E79" s="51"/>
      <c r="F79" s="23"/>
      <c r="G79" s="24"/>
      <c r="H79" s="23"/>
      <c r="I79" s="24"/>
      <c r="J79" s="35"/>
    </row>
    <row r="80" spans="1:10" ht="24.75" x14ac:dyDescent="0.25">
      <c r="A80" s="33">
        <v>44</v>
      </c>
      <c r="B80" s="31"/>
      <c r="C80" s="38" t="s">
        <v>66</v>
      </c>
      <c r="D80" s="31">
        <v>30</v>
      </c>
      <c r="E80" s="32">
        <v>7500</v>
      </c>
      <c r="F80" s="23"/>
      <c r="G80" s="24"/>
      <c r="H80" s="23"/>
      <c r="I80" s="24"/>
      <c r="J80" s="35"/>
    </row>
    <row r="81" spans="1:10" ht="24.75" x14ac:dyDescent="0.25">
      <c r="A81" s="33">
        <v>45</v>
      </c>
      <c r="B81" s="31"/>
      <c r="C81" s="38" t="s">
        <v>67</v>
      </c>
      <c r="D81" s="31">
        <v>10</v>
      </c>
      <c r="E81" s="32">
        <v>5000</v>
      </c>
      <c r="F81" s="23"/>
      <c r="G81" s="24"/>
      <c r="H81" s="23"/>
      <c r="I81" s="24"/>
      <c r="J81" s="35"/>
    </row>
    <row r="82" spans="1:10" ht="15" x14ac:dyDescent="0.25">
      <c r="A82" s="50">
        <v>46</v>
      </c>
      <c r="B82" s="31" t="s">
        <v>17</v>
      </c>
      <c r="C82" s="54" t="s">
        <v>68</v>
      </c>
      <c r="D82" s="31">
        <v>10</v>
      </c>
      <c r="E82" s="51">
        <v>35000</v>
      </c>
      <c r="F82" s="23"/>
      <c r="G82" s="24"/>
      <c r="H82" s="23"/>
      <c r="I82" s="24"/>
      <c r="J82" s="35"/>
    </row>
    <row r="83" spans="1:10" ht="15" x14ac:dyDescent="0.25">
      <c r="A83" s="50"/>
      <c r="B83" s="31" t="s">
        <v>19</v>
      </c>
      <c r="C83" s="56"/>
      <c r="D83" s="31">
        <v>50</v>
      </c>
      <c r="E83" s="51"/>
      <c r="F83" s="23"/>
      <c r="G83" s="24"/>
      <c r="H83" s="23"/>
      <c r="I83" s="24"/>
      <c r="J83" s="35"/>
    </row>
    <row r="84" spans="1:10" ht="15" x14ac:dyDescent="0.25">
      <c r="A84" s="50"/>
      <c r="B84" s="31" t="s">
        <v>31</v>
      </c>
      <c r="C84" s="56"/>
      <c r="D84" s="31">
        <v>50</v>
      </c>
      <c r="E84" s="51"/>
      <c r="F84" s="23"/>
      <c r="G84" s="24"/>
      <c r="H84" s="23"/>
      <c r="I84" s="24"/>
      <c r="J84" s="35"/>
    </row>
    <row r="85" spans="1:10" ht="15" x14ac:dyDescent="0.25">
      <c r="A85" s="50"/>
      <c r="B85" s="31" t="s">
        <v>43</v>
      </c>
      <c r="C85" s="56"/>
      <c r="D85" s="31">
        <v>5</v>
      </c>
      <c r="E85" s="51"/>
      <c r="F85" s="23"/>
      <c r="G85" s="24"/>
      <c r="H85" s="23"/>
      <c r="I85" s="24"/>
      <c r="J85" s="35"/>
    </row>
    <row r="86" spans="1:10" ht="15" x14ac:dyDescent="0.25">
      <c r="A86" s="50"/>
      <c r="B86" s="36" t="s">
        <v>44</v>
      </c>
      <c r="C86" s="55"/>
      <c r="D86" s="36">
        <v>5</v>
      </c>
      <c r="E86" s="34"/>
      <c r="F86" s="23"/>
      <c r="G86" s="24"/>
      <c r="H86" s="23"/>
      <c r="I86" s="24"/>
      <c r="J86" s="35"/>
    </row>
    <row r="87" spans="1:10" ht="15" x14ac:dyDescent="0.25">
      <c r="A87" s="33">
        <v>47</v>
      </c>
      <c r="B87" s="31"/>
      <c r="C87" s="38" t="s">
        <v>69</v>
      </c>
      <c r="D87" s="31">
        <v>1000</v>
      </c>
      <c r="E87" s="32">
        <v>2000</v>
      </c>
      <c r="F87" s="23"/>
      <c r="G87" s="24"/>
      <c r="H87" s="23"/>
      <c r="I87" s="24"/>
      <c r="J87" s="35"/>
    </row>
    <row r="88" spans="1:10" ht="15" x14ac:dyDescent="0.25">
      <c r="A88" s="33">
        <v>48</v>
      </c>
      <c r="B88" s="31"/>
      <c r="C88" s="38" t="s">
        <v>70</v>
      </c>
      <c r="D88" s="31">
        <v>300</v>
      </c>
      <c r="E88" s="32">
        <v>7500</v>
      </c>
      <c r="F88" s="23"/>
      <c r="G88" s="24"/>
      <c r="H88" s="23"/>
      <c r="I88" s="24"/>
      <c r="J88" s="35"/>
    </row>
    <row r="89" spans="1:10" ht="15" x14ac:dyDescent="0.25">
      <c r="A89" s="50">
        <v>49</v>
      </c>
      <c r="B89" s="31" t="s">
        <v>17</v>
      </c>
      <c r="C89" s="54" t="s">
        <v>71</v>
      </c>
      <c r="D89" s="31">
        <v>200</v>
      </c>
      <c r="E89" s="51">
        <v>14000</v>
      </c>
      <c r="F89" s="23"/>
      <c r="G89" s="24"/>
      <c r="H89" s="23"/>
      <c r="I89" s="24"/>
      <c r="J89" s="35"/>
    </row>
    <row r="90" spans="1:10" ht="15" x14ac:dyDescent="0.25">
      <c r="A90" s="50"/>
      <c r="B90" s="31" t="s">
        <v>19</v>
      </c>
      <c r="C90" s="56"/>
      <c r="D90" s="31">
        <v>200</v>
      </c>
      <c r="E90" s="51"/>
      <c r="F90" s="23"/>
      <c r="G90" s="24"/>
      <c r="H90" s="23"/>
      <c r="I90" s="24"/>
      <c r="J90" s="35"/>
    </row>
    <row r="91" spans="1:10" ht="15" x14ac:dyDescent="0.25">
      <c r="A91" s="50"/>
      <c r="B91" s="31" t="s">
        <v>31</v>
      </c>
      <c r="C91" s="56"/>
      <c r="D91" s="31">
        <v>500</v>
      </c>
      <c r="E91" s="51"/>
      <c r="F91" s="23"/>
      <c r="G91" s="24"/>
      <c r="H91" s="23"/>
      <c r="I91" s="24"/>
      <c r="J91" s="35"/>
    </row>
    <row r="92" spans="1:10" ht="15" x14ac:dyDescent="0.25">
      <c r="A92" s="50"/>
      <c r="B92" s="31" t="s">
        <v>43</v>
      </c>
      <c r="C92" s="56"/>
      <c r="D92" s="31">
        <v>500</v>
      </c>
      <c r="E92" s="51"/>
      <c r="F92" s="23"/>
      <c r="G92" s="24"/>
      <c r="H92" s="23"/>
      <c r="I92" s="24"/>
      <c r="J92" s="35"/>
    </row>
    <row r="93" spans="1:10" ht="15" x14ac:dyDescent="0.25">
      <c r="A93" s="50"/>
      <c r="B93" s="31" t="s">
        <v>44</v>
      </c>
      <c r="C93" s="55"/>
      <c r="D93" s="31">
        <v>300</v>
      </c>
      <c r="E93" s="51"/>
      <c r="F93" s="23"/>
      <c r="G93" s="24"/>
      <c r="H93" s="23"/>
      <c r="I93" s="24"/>
      <c r="J93" s="35"/>
    </row>
    <row r="94" spans="1:10" ht="15" x14ac:dyDescent="0.25">
      <c r="A94" s="33">
        <v>50</v>
      </c>
      <c r="B94" s="31"/>
      <c r="C94" s="38" t="s">
        <v>72</v>
      </c>
      <c r="D94" s="31">
        <v>10</v>
      </c>
      <c r="E94" s="32">
        <v>6000</v>
      </c>
      <c r="F94" s="23"/>
      <c r="G94" s="24"/>
      <c r="H94" s="23"/>
      <c r="I94" s="24"/>
      <c r="J94" s="35"/>
    </row>
    <row r="95" spans="1:10" ht="15" x14ac:dyDescent="0.25">
      <c r="A95" s="33">
        <v>51</v>
      </c>
      <c r="B95" s="31"/>
      <c r="C95" s="38" t="s">
        <v>73</v>
      </c>
      <c r="D95" s="31">
        <v>25</v>
      </c>
      <c r="E95" s="32">
        <v>20000</v>
      </c>
      <c r="F95" s="23"/>
      <c r="G95" s="24"/>
      <c r="H95" s="23"/>
      <c r="I95" s="24"/>
      <c r="J95" s="35"/>
    </row>
    <row r="96" spans="1:10" ht="15" x14ac:dyDescent="0.25">
      <c r="A96" s="33">
        <v>52</v>
      </c>
      <c r="B96" s="31"/>
      <c r="C96" s="38" t="s">
        <v>74</v>
      </c>
      <c r="D96" s="31">
        <v>10</v>
      </c>
      <c r="E96" s="32">
        <v>9000</v>
      </c>
      <c r="F96" s="23"/>
      <c r="G96" s="24"/>
      <c r="H96" s="23"/>
      <c r="I96" s="24"/>
      <c r="J96" s="35"/>
    </row>
    <row r="97" spans="1:10" ht="15" x14ac:dyDescent="0.25">
      <c r="A97" s="33">
        <v>53</v>
      </c>
      <c r="B97" s="31"/>
      <c r="C97" s="38" t="s">
        <v>75</v>
      </c>
      <c r="D97" s="31">
        <v>8</v>
      </c>
      <c r="E97" s="32">
        <v>8000</v>
      </c>
      <c r="F97" s="23"/>
      <c r="G97" s="24"/>
      <c r="H97" s="23"/>
      <c r="I97" s="24"/>
      <c r="J97" s="35"/>
    </row>
    <row r="98" spans="1:10" ht="15" x14ac:dyDescent="0.25">
      <c r="A98" s="33">
        <v>54</v>
      </c>
      <c r="B98" s="31"/>
      <c r="C98" s="38" t="s">
        <v>76</v>
      </c>
      <c r="D98" s="31">
        <v>30</v>
      </c>
      <c r="E98" s="32">
        <v>24000</v>
      </c>
      <c r="F98" s="23"/>
      <c r="G98" s="24"/>
      <c r="H98" s="23"/>
      <c r="I98" s="24"/>
      <c r="J98" s="35"/>
    </row>
    <row r="99" spans="1:10" ht="24.75" x14ac:dyDescent="0.25">
      <c r="A99" s="33">
        <v>55</v>
      </c>
      <c r="B99" s="31"/>
      <c r="C99" s="38" t="s">
        <v>77</v>
      </c>
      <c r="D99" s="31">
        <v>50</v>
      </c>
      <c r="E99" s="32">
        <v>40000</v>
      </c>
      <c r="F99" s="23"/>
      <c r="G99" s="24"/>
      <c r="H99" s="23"/>
      <c r="I99" s="24"/>
      <c r="J99" s="35"/>
    </row>
    <row r="100" spans="1:10" ht="15" x14ac:dyDescent="0.25">
      <c r="A100" s="33">
        <v>56</v>
      </c>
      <c r="B100" s="31"/>
      <c r="C100" s="38" t="s">
        <v>78</v>
      </c>
      <c r="D100" s="31">
        <v>25</v>
      </c>
      <c r="E100" s="32">
        <v>28000</v>
      </c>
      <c r="F100" s="23"/>
      <c r="G100" s="24"/>
      <c r="H100" s="23"/>
      <c r="I100" s="24"/>
      <c r="J100" s="35"/>
    </row>
    <row r="101" spans="1:10" ht="15" x14ac:dyDescent="0.25">
      <c r="A101" s="33">
        <v>57</v>
      </c>
      <c r="B101" s="31"/>
      <c r="C101" s="38" t="s">
        <v>79</v>
      </c>
      <c r="D101" s="31">
        <v>10</v>
      </c>
      <c r="E101" s="32">
        <v>9000</v>
      </c>
      <c r="F101" s="23"/>
      <c r="G101" s="24"/>
      <c r="H101" s="23"/>
      <c r="I101" s="24"/>
      <c r="J101" s="35"/>
    </row>
    <row r="102" spans="1:10" ht="15" x14ac:dyDescent="0.25">
      <c r="A102" s="33">
        <v>58</v>
      </c>
      <c r="B102" s="31"/>
      <c r="C102" s="38" t="s">
        <v>80</v>
      </c>
      <c r="D102" s="31">
        <v>10</v>
      </c>
      <c r="E102" s="32">
        <v>8000</v>
      </c>
      <c r="F102" s="23"/>
      <c r="G102" s="24"/>
      <c r="H102" s="23"/>
      <c r="I102" s="24"/>
      <c r="J102" s="35"/>
    </row>
    <row r="103" spans="1:10" ht="24.75" x14ac:dyDescent="0.25">
      <c r="A103" s="33">
        <v>59</v>
      </c>
      <c r="B103" s="31"/>
      <c r="C103" s="38" t="s">
        <v>81</v>
      </c>
      <c r="D103" s="31">
        <v>5</v>
      </c>
      <c r="E103" s="37">
        <v>15000</v>
      </c>
      <c r="F103" s="23"/>
      <c r="G103" s="24"/>
      <c r="H103" s="23"/>
      <c r="I103" s="24"/>
      <c r="J103" s="35"/>
    </row>
    <row r="104" spans="1:10" ht="15" x14ac:dyDescent="0.25">
      <c r="A104" s="33">
        <v>60</v>
      </c>
      <c r="B104" s="31"/>
      <c r="C104" s="38" t="s">
        <v>82</v>
      </c>
      <c r="D104" s="31">
        <v>3</v>
      </c>
      <c r="E104" s="32">
        <v>9000</v>
      </c>
      <c r="F104" s="23"/>
      <c r="G104" s="24"/>
      <c r="H104" s="23"/>
      <c r="I104" s="24"/>
      <c r="J104" s="35"/>
    </row>
    <row r="105" spans="1:10" ht="15" x14ac:dyDescent="0.25">
      <c r="A105" s="50">
        <v>61</v>
      </c>
      <c r="B105" s="31" t="s">
        <v>17</v>
      </c>
      <c r="C105" s="54" t="s">
        <v>83</v>
      </c>
      <c r="D105" s="31">
        <v>3</v>
      </c>
      <c r="E105" s="32">
        <v>7500</v>
      </c>
      <c r="F105" s="23"/>
      <c r="G105" s="24"/>
      <c r="H105" s="23"/>
      <c r="I105" s="24"/>
      <c r="J105" s="35"/>
    </row>
    <row r="106" spans="1:10" ht="15" x14ac:dyDescent="0.25">
      <c r="A106" s="50"/>
      <c r="B106" s="31" t="s">
        <v>19</v>
      </c>
      <c r="C106" s="56"/>
      <c r="D106" s="31">
        <v>3</v>
      </c>
      <c r="E106" s="32">
        <v>9900</v>
      </c>
      <c r="F106" s="23"/>
      <c r="G106" s="24"/>
      <c r="H106" s="23"/>
      <c r="I106" s="24"/>
      <c r="J106" s="35"/>
    </row>
    <row r="107" spans="1:10" ht="15" x14ac:dyDescent="0.25">
      <c r="A107" s="50"/>
      <c r="B107" s="31" t="s">
        <v>31</v>
      </c>
      <c r="C107" s="56"/>
      <c r="D107" s="31">
        <v>3</v>
      </c>
      <c r="E107" s="32">
        <v>12000</v>
      </c>
      <c r="F107" s="23"/>
      <c r="G107" s="24"/>
      <c r="H107" s="23"/>
      <c r="I107" s="24"/>
      <c r="J107" s="35"/>
    </row>
    <row r="108" spans="1:10" ht="15" x14ac:dyDescent="0.25">
      <c r="A108" s="50"/>
      <c r="B108" s="31" t="s">
        <v>43</v>
      </c>
      <c r="C108" s="56"/>
      <c r="D108" s="31">
        <v>2</v>
      </c>
      <c r="E108" s="32">
        <v>10000</v>
      </c>
      <c r="F108" s="23"/>
      <c r="G108" s="24"/>
      <c r="H108" s="23"/>
      <c r="I108" s="24"/>
      <c r="J108" s="35"/>
    </row>
    <row r="109" spans="1:10" ht="15" x14ac:dyDescent="0.25">
      <c r="A109" s="50"/>
      <c r="B109" s="31" t="s">
        <v>44</v>
      </c>
      <c r="C109" s="55"/>
      <c r="D109" s="31">
        <v>3</v>
      </c>
      <c r="E109" s="32">
        <v>4500</v>
      </c>
      <c r="F109" s="23"/>
      <c r="G109" s="24"/>
      <c r="H109" s="23"/>
      <c r="I109" s="24"/>
      <c r="J109" s="35"/>
    </row>
    <row r="110" spans="1:10" ht="15" x14ac:dyDescent="0.25">
      <c r="A110" s="33">
        <v>62</v>
      </c>
      <c r="B110" s="31"/>
      <c r="C110" s="38" t="s">
        <v>84</v>
      </c>
      <c r="D110" s="31">
        <v>10</v>
      </c>
      <c r="E110" s="32">
        <v>18000</v>
      </c>
      <c r="F110" s="23"/>
      <c r="G110" s="24"/>
      <c r="H110" s="23"/>
      <c r="I110" s="24"/>
      <c r="J110" s="35"/>
    </row>
    <row r="111" spans="1:10" ht="15" x14ac:dyDescent="0.25">
      <c r="A111" s="33">
        <v>63</v>
      </c>
      <c r="B111" s="31"/>
      <c r="C111" s="38" t="s">
        <v>85</v>
      </c>
      <c r="D111" s="31">
        <v>5</v>
      </c>
      <c r="E111" s="32">
        <v>15000</v>
      </c>
      <c r="F111" s="23"/>
      <c r="G111" s="24"/>
      <c r="H111" s="23"/>
      <c r="I111" s="24"/>
      <c r="J111" s="35"/>
    </row>
    <row r="112" spans="1:10" ht="15" x14ac:dyDescent="0.25">
      <c r="A112" s="33">
        <v>64</v>
      </c>
      <c r="B112" s="31"/>
      <c r="C112" s="38" t="s">
        <v>86</v>
      </c>
      <c r="D112" s="31">
        <v>5</v>
      </c>
      <c r="E112" s="32">
        <v>10000</v>
      </c>
      <c r="F112" s="23"/>
      <c r="G112" s="24"/>
      <c r="H112" s="23"/>
      <c r="I112" s="24"/>
      <c r="J112" s="35"/>
    </row>
    <row r="113" spans="1:10" ht="15" x14ac:dyDescent="0.25">
      <c r="A113" s="33">
        <v>65</v>
      </c>
      <c r="B113" s="31"/>
      <c r="C113" s="38" t="s">
        <v>87</v>
      </c>
      <c r="D113" s="31">
        <v>5</v>
      </c>
      <c r="E113" s="32">
        <v>7500</v>
      </c>
      <c r="F113" s="23"/>
      <c r="G113" s="24"/>
      <c r="H113" s="23"/>
      <c r="I113" s="24"/>
      <c r="J113" s="35"/>
    </row>
    <row r="114" spans="1:10" ht="15" x14ac:dyDescent="0.25">
      <c r="A114" s="33">
        <v>66</v>
      </c>
      <c r="B114" s="31"/>
      <c r="C114" s="38" t="s">
        <v>88</v>
      </c>
      <c r="D114" s="31">
        <v>5</v>
      </c>
      <c r="E114" s="32">
        <v>7500</v>
      </c>
      <c r="F114" s="23"/>
      <c r="G114" s="24"/>
      <c r="H114" s="23"/>
      <c r="I114" s="24"/>
      <c r="J114" s="35"/>
    </row>
    <row r="115" spans="1:10" ht="15" x14ac:dyDescent="0.25">
      <c r="A115" s="33">
        <v>67</v>
      </c>
      <c r="B115" s="31"/>
      <c r="C115" s="38" t="s">
        <v>89</v>
      </c>
      <c r="D115" s="31">
        <v>50</v>
      </c>
      <c r="E115" s="32">
        <v>30000</v>
      </c>
      <c r="F115" s="23"/>
      <c r="G115" s="24"/>
      <c r="H115" s="23"/>
      <c r="I115" s="24"/>
      <c r="J115" s="35"/>
    </row>
    <row r="116" spans="1:10" ht="24.75" x14ac:dyDescent="0.25">
      <c r="A116" s="33">
        <v>68</v>
      </c>
      <c r="B116" s="31"/>
      <c r="C116" s="38" t="s">
        <v>90</v>
      </c>
      <c r="D116" s="31">
        <v>20</v>
      </c>
      <c r="E116" s="32">
        <v>18000</v>
      </c>
      <c r="F116" s="23"/>
      <c r="G116" s="24"/>
      <c r="H116" s="23"/>
      <c r="I116" s="24"/>
      <c r="J116" s="35"/>
    </row>
    <row r="117" spans="1:10" ht="24.75" x14ac:dyDescent="0.25">
      <c r="A117" s="33">
        <v>69</v>
      </c>
      <c r="B117" s="31"/>
      <c r="C117" s="38" t="s">
        <v>91</v>
      </c>
      <c r="D117" s="31">
        <v>2</v>
      </c>
      <c r="E117" s="32">
        <v>5000</v>
      </c>
      <c r="F117" s="23"/>
      <c r="G117" s="24"/>
      <c r="H117" s="23"/>
      <c r="I117" s="24"/>
      <c r="J117" s="35"/>
    </row>
    <row r="118" spans="1:10" ht="15" x14ac:dyDescent="0.25">
      <c r="A118" s="50">
        <v>70</v>
      </c>
      <c r="B118" s="31" t="s">
        <v>17</v>
      </c>
      <c r="C118" s="54" t="s">
        <v>92</v>
      </c>
      <c r="D118" s="31">
        <v>25</v>
      </c>
      <c r="E118" s="51">
        <v>50000</v>
      </c>
      <c r="F118" s="23"/>
      <c r="G118" s="24"/>
      <c r="H118" s="23"/>
      <c r="I118" s="24"/>
      <c r="J118" s="35"/>
    </row>
    <row r="119" spans="1:10" ht="15" x14ac:dyDescent="0.25">
      <c r="A119" s="50"/>
      <c r="B119" s="31" t="s">
        <v>19</v>
      </c>
      <c r="C119" s="55"/>
      <c r="D119" s="31">
        <v>25</v>
      </c>
      <c r="E119" s="51"/>
      <c r="F119" s="23"/>
      <c r="G119" s="24"/>
      <c r="H119" s="23"/>
      <c r="I119" s="24"/>
      <c r="J119" s="35"/>
    </row>
    <row r="120" spans="1:10" ht="15" x14ac:dyDescent="0.25">
      <c r="A120" s="33">
        <v>71</v>
      </c>
      <c r="B120" s="31"/>
      <c r="C120" s="38" t="s">
        <v>93</v>
      </c>
      <c r="D120" s="31">
        <v>250</v>
      </c>
      <c r="E120" s="32">
        <v>35000</v>
      </c>
      <c r="F120" s="23"/>
      <c r="G120" s="24"/>
      <c r="H120" s="23"/>
      <c r="I120" s="24"/>
      <c r="J120" s="35"/>
    </row>
    <row r="121" spans="1:10" ht="15" x14ac:dyDescent="0.25">
      <c r="A121" s="33">
        <v>72</v>
      </c>
      <c r="B121" s="31"/>
      <c r="C121" s="38" t="s">
        <v>94</v>
      </c>
      <c r="D121" s="31">
        <v>75</v>
      </c>
      <c r="E121" s="32">
        <v>11250</v>
      </c>
      <c r="F121" s="23"/>
      <c r="G121" s="24"/>
      <c r="H121" s="23"/>
      <c r="I121" s="24"/>
      <c r="J121" s="35"/>
    </row>
    <row r="122" spans="1:10" ht="15" x14ac:dyDescent="0.25">
      <c r="A122" s="33">
        <v>73</v>
      </c>
      <c r="B122" s="31"/>
      <c r="C122" s="38" t="s">
        <v>95</v>
      </c>
      <c r="D122" s="31">
        <v>5</v>
      </c>
      <c r="E122" s="32">
        <v>2000</v>
      </c>
      <c r="F122" s="23"/>
      <c r="G122" s="24"/>
      <c r="H122" s="23"/>
      <c r="I122" s="24"/>
      <c r="J122" s="35"/>
    </row>
    <row r="123" spans="1:10" ht="15" x14ac:dyDescent="0.25">
      <c r="A123" s="33">
        <v>74</v>
      </c>
      <c r="B123" s="31"/>
      <c r="C123" s="38" t="s">
        <v>96</v>
      </c>
      <c r="D123" s="31">
        <v>75</v>
      </c>
      <c r="E123" s="32">
        <v>45000</v>
      </c>
      <c r="F123" s="23"/>
      <c r="G123" s="24"/>
      <c r="H123" s="23"/>
      <c r="I123" s="24"/>
      <c r="J123" s="35"/>
    </row>
    <row r="124" spans="1:10" ht="15" x14ac:dyDescent="0.25">
      <c r="A124" s="33">
        <v>75</v>
      </c>
      <c r="B124" s="31"/>
      <c r="C124" s="38" t="s">
        <v>97</v>
      </c>
      <c r="D124" s="31">
        <v>40</v>
      </c>
      <c r="E124" s="32">
        <v>14000</v>
      </c>
      <c r="F124" s="23"/>
      <c r="G124" s="24"/>
      <c r="H124" s="23"/>
      <c r="I124" s="24"/>
      <c r="J124" s="35"/>
    </row>
    <row r="125" spans="1:10" ht="15" x14ac:dyDescent="0.25">
      <c r="A125" s="33">
        <v>76</v>
      </c>
      <c r="B125" s="31"/>
      <c r="C125" s="38" t="s">
        <v>98</v>
      </c>
      <c r="D125" s="31">
        <v>40</v>
      </c>
      <c r="E125" s="32">
        <v>20000</v>
      </c>
      <c r="F125" s="23"/>
      <c r="G125" s="24"/>
      <c r="H125" s="23"/>
      <c r="I125" s="24"/>
      <c r="J125" s="35"/>
    </row>
    <row r="126" spans="1:10" ht="15" x14ac:dyDescent="0.25">
      <c r="A126" s="33">
        <v>77</v>
      </c>
      <c r="B126" s="31"/>
      <c r="C126" s="38" t="s">
        <v>99</v>
      </c>
      <c r="D126" s="31">
        <v>10</v>
      </c>
      <c r="E126" s="32">
        <v>8000</v>
      </c>
      <c r="F126" s="23"/>
      <c r="G126" s="24"/>
      <c r="H126" s="23"/>
      <c r="I126" s="24"/>
      <c r="J126" s="35"/>
    </row>
    <row r="127" spans="1:10" ht="24.75" x14ac:dyDescent="0.25">
      <c r="A127" s="33">
        <v>78</v>
      </c>
      <c r="B127" s="31"/>
      <c r="C127" s="38" t="s">
        <v>100</v>
      </c>
      <c r="D127" s="31">
        <v>25</v>
      </c>
      <c r="E127" s="32">
        <v>22500</v>
      </c>
      <c r="F127" s="23"/>
      <c r="G127" s="24"/>
      <c r="H127" s="23"/>
      <c r="I127" s="24"/>
      <c r="J127" s="35"/>
    </row>
    <row r="128" spans="1:10" ht="24.75" x14ac:dyDescent="0.25">
      <c r="A128" s="33">
        <v>79</v>
      </c>
      <c r="B128" s="31"/>
      <c r="C128" s="38" t="s">
        <v>101</v>
      </c>
      <c r="D128" s="31">
        <v>25</v>
      </c>
      <c r="E128" s="32">
        <v>17500</v>
      </c>
      <c r="F128" s="23"/>
      <c r="G128" s="24"/>
      <c r="H128" s="23"/>
      <c r="I128" s="24"/>
      <c r="J128" s="35"/>
    </row>
    <row r="129" spans="1:10" ht="15" x14ac:dyDescent="0.25">
      <c r="A129" s="33">
        <v>80</v>
      </c>
      <c r="B129" s="31"/>
      <c r="C129" s="38" t="s">
        <v>102</v>
      </c>
      <c r="D129" s="31">
        <v>25</v>
      </c>
      <c r="E129" s="32">
        <v>15000</v>
      </c>
      <c r="F129" s="23"/>
      <c r="G129" s="24"/>
      <c r="H129" s="23"/>
      <c r="I129" s="24"/>
      <c r="J129" s="35"/>
    </row>
    <row r="130" spans="1:10" ht="24.75" x14ac:dyDescent="0.25">
      <c r="A130" s="33">
        <v>81</v>
      </c>
      <c r="B130" s="31"/>
      <c r="C130" s="38" t="s">
        <v>103</v>
      </c>
      <c r="D130" s="31">
        <v>15</v>
      </c>
      <c r="E130" s="32">
        <v>6250</v>
      </c>
      <c r="F130" s="23"/>
      <c r="G130" s="24"/>
      <c r="H130" s="23"/>
      <c r="I130" s="24"/>
      <c r="J130" s="35"/>
    </row>
    <row r="131" spans="1:10" ht="15" x14ac:dyDescent="0.25">
      <c r="A131" s="50">
        <v>82</v>
      </c>
      <c r="B131" s="31" t="s">
        <v>17</v>
      </c>
      <c r="C131" s="54" t="s">
        <v>104</v>
      </c>
      <c r="D131" s="31">
        <v>50</v>
      </c>
      <c r="E131" s="51">
        <v>8400</v>
      </c>
      <c r="F131" s="23"/>
      <c r="G131" s="24"/>
      <c r="H131" s="23"/>
      <c r="I131" s="24"/>
      <c r="J131" s="35"/>
    </row>
    <row r="132" spans="1:10" ht="15" x14ac:dyDescent="0.25">
      <c r="A132" s="50"/>
      <c r="B132" s="31" t="s">
        <v>19</v>
      </c>
      <c r="C132" s="55"/>
      <c r="D132" s="31">
        <v>20</v>
      </c>
      <c r="E132" s="51"/>
      <c r="F132" s="23"/>
      <c r="G132" s="24"/>
      <c r="H132" s="23"/>
      <c r="I132" s="24"/>
      <c r="J132" s="35"/>
    </row>
    <row r="133" spans="1:10" ht="15" x14ac:dyDescent="0.25">
      <c r="A133" s="33">
        <v>83</v>
      </c>
      <c r="B133" s="31"/>
      <c r="C133" s="38" t="s">
        <v>104</v>
      </c>
      <c r="D133" s="31">
        <v>5</v>
      </c>
      <c r="E133" s="32">
        <v>5000</v>
      </c>
      <c r="F133" s="23"/>
      <c r="G133" s="24"/>
      <c r="H133" s="23"/>
      <c r="I133" s="24"/>
      <c r="J133" s="35"/>
    </row>
    <row r="134" spans="1:10" ht="15" x14ac:dyDescent="0.25">
      <c r="A134" s="50">
        <v>84</v>
      </c>
      <c r="B134" s="31" t="s">
        <v>17</v>
      </c>
      <c r="C134" s="54" t="s">
        <v>105</v>
      </c>
      <c r="D134" s="31">
        <v>60</v>
      </c>
      <c r="E134" s="51">
        <v>9200</v>
      </c>
      <c r="F134" s="23"/>
      <c r="G134" s="24"/>
      <c r="H134" s="23"/>
      <c r="I134" s="24"/>
      <c r="J134" s="35"/>
    </row>
    <row r="135" spans="1:10" ht="15" x14ac:dyDescent="0.25">
      <c r="A135" s="50"/>
      <c r="B135" s="31" t="s">
        <v>19</v>
      </c>
      <c r="C135" s="55"/>
      <c r="D135" s="31">
        <v>40</v>
      </c>
      <c r="E135" s="51"/>
      <c r="F135" s="23"/>
      <c r="G135" s="24"/>
      <c r="H135" s="23"/>
      <c r="I135" s="24"/>
      <c r="J135" s="35"/>
    </row>
    <row r="136" spans="1:10" ht="15" x14ac:dyDescent="0.25">
      <c r="A136" s="33">
        <v>85</v>
      </c>
      <c r="B136" s="31"/>
      <c r="C136" s="38" t="s">
        <v>106</v>
      </c>
      <c r="D136" s="31">
        <v>20</v>
      </c>
      <c r="E136" s="32">
        <v>7000</v>
      </c>
      <c r="F136" s="23"/>
      <c r="G136" s="24"/>
      <c r="H136" s="23"/>
      <c r="I136" s="24"/>
      <c r="J136" s="35"/>
    </row>
    <row r="137" spans="1:10" ht="15" x14ac:dyDescent="0.25">
      <c r="A137" s="33">
        <v>86</v>
      </c>
      <c r="B137" s="31"/>
      <c r="C137" s="38" t="s">
        <v>107</v>
      </c>
      <c r="D137" s="31">
        <v>15</v>
      </c>
      <c r="E137" s="32">
        <v>7000</v>
      </c>
      <c r="F137" s="23"/>
      <c r="G137" s="24"/>
      <c r="H137" s="23"/>
      <c r="I137" s="24"/>
      <c r="J137" s="35"/>
    </row>
    <row r="138" spans="1:10" ht="24.75" x14ac:dyDescent="0.25">
      <c r="A138" s="33">
        <v>87</v>
      </c>
      <c r="B138" s="31"/>
      <c r="C138" s="38" t="s">
        <v>108</v>
      </c>
      <c r="D138" s="31">
        <v>30</v>
      </c>
      <c r="E138" s="32">
        <v>15000</v>
      </c>
      <c r="F138" s="23"/>
      <c r="G138" s="24"/>
      <c r="H138" s="23"/>
      <c r="I138" s="24"/>
      <c r="J138" s="35"/>
    </row>
    <row r="139" spans="1:10" ht="24.75" x14ac:dyDescent="0.25">
      <c r="A139" s="33">
        <v>88</v>
      </c>
      <c r="B139" s="31"/>
      <c r="C139" s="38" t="s">
        <v>109</v>
      </c>
      <c r="D139" s="31">
        <v>5</v>
      </c>
      <c r="E139" s="32">
        <v>10000</v>
      </c>
      <c r="F139" s="23"/>
      <c r="G139" s="24"/>
      <c r="H139" s="23"/>
      <c r="I139" s="24"/>
      <c r="J139" s="35"/>
    </row>
    <row r="140" spans="1:10" ht="24.75" x14ac:dyDescent="0.25">
      <c r="A140" s="33">
        <v>89</v>
      </c>
      <c r="B140" s="31"/>
      <c r="C140" s="38" t="s">
        <v>110</v>
      </c>
      <c r="D140" s="31">
        <v>25</v>
      </c>
      <c r="E140" s="32">
        <v>25000</v>
      </c>
      <c r="F140" s="23"/>
      <c r="G140" s="24"/>
      <c r="H140" s="23"/>
      <c r="I140" s="24"/>
      <c r="J140" s="35"/>
    </row>
    <row r="141" spans="1:10" ht="15" x14ac:dyDescent="0.25">
      <c r="A141" s="50">
        <v>90</v>
      </c>
      <c r="B141" s="31" t="s">
        <v>17</v>
      </c>
      <c r="C141" s="54" t="s">
        <v>111</v>
      </c>
      <c r="D141" s="31">
        <v>20</v>
      </c>
      <c r="E141" s="51">
        <v>11250</v>
      </c>
      <c r="F141" s="23"/>
      <c r="G141" s="24"/>
      <c r="H141" s="23"/>
      <c r="I141" s="24"/>
      <c r="J141" s="35"/>
    </row>
    <row r="142" spans="1:10" ht="15" x14ac:dyDescent="0.25">
      <c r="A142" s="50"/>
      <c r="B142" s="31" t="s">
        <v>19</v>
      </c>
      <c r="C142" s="56"/>
      <c r="D142" s="31">
        <v>20</v>
      </c>
      <c r="E142" s="51"/>
      <c r="F142" s="23"/>
      <c r="G142" s="24"/>
      <c r="H142" s="23"/>
      <c r="I142" s="24"/>
      <c r="J142" s="35"/>
    </row>
    <row r="143" spans="1:10" ht="15" x14ac:dyDescent="0.25">
      <c r="A143" s="50"/>
      <c r="B143" s="31" t="s">
        <v>31</v>
      </c>
      <c r="C143" s="56"/>
      <c r="D143" s="31">
        <v>5</v>
      </c>
      <c r="E143" s="51"/>
      <c r="F143" s="23"/>
      <c r="G143" s="24"/>
      <c r="H143" s="23"/>
      <c r="I143" s="24"/>
      <c r="J143" s="35"/>
    </row>
    <row r="144" spans="1:10" ht="15" x14ac:dyDescent="0.25">
      <c r="A144" s="50"/>
      <c r="B144" s="31" t="s">
        <v>43</v>
      </c>
      <c r="C144" s="56"/>
      <c r="D144" s="31">
        <v>5</v>
      </c>
      <c r="E144" s="51"/>
      <c r="F144" s="23"/>
      <c r="G144" s="24"/>
      <c r="H144" s="23"/>
      <c r="I144" s="24"/>
      <c r="J144" s="35"/>
    </row>
    <row r="145" spans="1:10" ht="15" x14ac:dyDescent="0.25">
      <c r="A145" s="50"/>
      <c r="B145" s="36" t="s">
        <v>44</v>
      </c>
      <c r="C145" s="56"/>
      <c r="D145" s="36">
        <v>50</v>
      </c>
      <c r="E145" s="51"/>
      <c r="F145" s="23"/>
      <c r="G145" s="24"/>
      <c r="H145" s="23"/>
      <c r="I145" s="24"/>
      <c r="J145" s="35"/>
    </row>
    <row r="146" spans="1:10" ht="15" x14ac:dyDescent="0.25">
      <c r="A146" s="50"/>
      <c r="B146" s="31" t="s">
        <v>45</v>
      </c>
      <c r="C146" s="55"/>
      <c r="D146" s="31">
        <v>20</v>
      </c>
      <c r="E146" s="51"/>
      <c r="F146" s="23"/>
      <c r="G146" s="24"/>
      <c r="H146" s="23"/>
      <c r="I146" s="24"/>
      <c r="J146" s="35"/>
    </row>
    <row r="147" spans="1:10" ht="15" x14ac:dyDescent="0.25">
      <c r="A147" s="33">
        <v>91</v>
      </c>
      <c r="B147" s="31"/>
      <c r="C147" s="38" t="s">
        <v>112</v>
      </c>
      <c r="D147" s="31">
        <v>20</v>
      </c>
      <c r="E147" s="32">
        <v>3000</v>
      </c>
      <c r="F147" s="23"/>
      <c r="G147" s="24"/>
      <c r="H147" s="23"/>
      <c r="I147" s="24"/>
      <c r="J147" s="35"/>
    </row>
    <row r="148" spans="1:10" ht="15" x14ac:dyDescent="0.25">
      <c r="A148" s="33">
        <v>92</v>
      </c>
      <c r="B148" s="31"/>
      <c r="C148" s="38" t="s">
        <v>113</v>
      </c>
      <c r="D148" s="31">
        <v>350</v>
      </c>
      <c r="E148" s="32">
        <v>35000</v>
      </c>
      <c r="F148" s="23"/>
      <c r="G148" s="24"/>
      <c r="H148" s="23"/>
      <c r="I148" s="24"/>
      <c r="J148" s="35"/>
    </row>
    <row r="149" spans="1:10" ht="15" x14ac:dyDescent="0.25">
      <c r="A149" s="53">
        <v>93</v>
      </c>
      <c r="B149" s="31" t="s">
        <v>17</v>
      </c>
      <c r="C149" s="54" t="s">
        <v>114</v>
      </c>
      <c r="D149" s="31">
        <v>300</v>
      </c>
      <c r="E149" s="51">
        <v>3200</v>
      </c>
      <c r="F149" s="23"/>
      <c r="G149" s="24"/>
      <c r="H149" s="23"/>
      <c r="I149" s="24"/>
      <c r="J149" s="35"/>
    </row>
    <row r="150" spans="1:10" ht="15" x14ac:dyDescent="0.25">
      <c r="A150" s="53"/>
      <c r="B150" s="31" t="s">
        <v>19</v>
      </c>
      <c r="C150" s="55"/>
      <c r="D150" s="31">
        <v>200</v>
      </c>
      <c r="E150" s="51"/>
      <c r="F150" s="23"/>
      <c r="G150" s="24"/>
      <c r="H150" s="23"/>
      <c r="I150" s="24"/>
      <c r="J150" s="35"/>
    </row>
    <row r="151" spans="1:10" ht="15" x14ac:dyDescent="0.25">
      <c r="A151" s="33">
        <v>94</v>
      </c>
      <c r="B151" s="31"/>
      <c r="C151" s="38" t="s">
        <v>115</v>
      </c>
      <c r="D151" s="31">
        <v>5</v>
      </c>
      <c r="E151" s="32">
        <v>4000</v>
      </c>
      <c r="F151" s="23"/>
      <c r="G151" s="24"/>
      <c r="H151" s="23"/>
      <c r="I151" s="24"/>
      <c r="J151" s="35"/>
    </row>
    <row r="152" spans="1:10" ht="15" x14ac:dyDescent="0.25">
      <c r="A152" s="33">
        <v>95</v>
      </c>
      <c r="B152" s="31"/>
      <c r="C152" s="38" t="s">
        <v>116</v>
      </c>
      <c r="D152" s="31">
        <v>60</v>
      </c>
      <c r="E152" s="32">
        <v>9000</v>
      </c>
      <c r="F152" s="23"/>
      <c r="G152" s="24"/>
      <c r="H152" s="23"/>
      <c r="I152" s="24"/>
      <c r="J152" s="35"/>
    </row>
    <row r="153" spans="1:10" ht="15" x14ac:dyDescent="0.25">
      <c r="A153" s="33">
        <v>96</v>
      </c>
      <c r="B153" s="31"/>
      <c r="C153" s="38" t="s">
        <v>117</v>
      </c>
      <c r="D153" s="31">
        <v>10</v>
      </c>
      <c r="E153" s="32">
        <v>5000</v>
      </c>
      <c r="F153" s="23"/>
      <c r="G153" s="24"/>
      <c r="H153" s="23"/>
      <c r="I153" s="24"/>
      <c r="J153" s="35"/>
    </row>
    <row r="154" spans="1:10" ht="15" x14ac:dyDescent="0.25">
      <c r="A154" s="33">
        <v>97</v>
      </c>
      <c r="B154" s="31"/>
      <c r="C154" s="38" t="s">
        <v>118</v>
      </c>
      <c r="D154" s="31">
        <v>10</v>
      </c>
      <c r="E154" s="32">
        <v>10000</v>
      </c>
      <c r="F154" s="23"/>
      <c r="G154" s="24"/>
      <c r="H154" s="23"/>
      <c r="I154" s="24"/>
      <c r="J154" s="35"/>
    </row>
    <row r="155" spans="1:10" ht="24.75" x14ac:dyDescent="0.25">
      <c r="A155" s="33">
        <v>98</v>
      </c>
      <c r="B155" s="31"/>
      <c r="C155" s="38" t="s">
        <v>119</v>
      </c>
      <c r="D155" s="31">
        <v>30</v>
      </c>
      <c r="E155" s="32">
        <v>12000</v>
      </c>
      <c r="F155" s="23"/>
      <c r="G155" s="24"/>
      <c r="H155" s="23"/>
      <c r="I155" s="24"/>
      <c r="J155" s="35"/>
    </row>
    <row r="156" spans="1:10" ht="15" x14ac:dyDescent="0.25">
      <c r="A156" s="33">
        <v>99</v>
      </c>
      <c r="B156" s="31"/>
      <c r="C156" s="38" t="s">
        <v>120</v>
      </c>
      <c r="D156" s="31">
        <v>5</v>
      </c>
      <c r="E156" s="32">
        <v>4500</v>
      </c>
      <c r="F156" s="23"/>
      <c r="G156" s="24"/>
      <c r="H156" s="23"/>
      <c r="I156" s="24"/>
      <c r="J156" s="35"/>
    </row>
    <row r="157" spans="1:10" ht="24.75" x14ac:dyDescent="0.25">
      <c r="A157" s="33">
        <v>100</v>
      </c>
      <c r="B157" s="31"/>
      <c r="C157" s="38" t="s">
        <v>121</v>
      </c>
      <c r="D157" s="31">
        <v>10</v>
      </c>
      <c r="E157" s="32">
        <v>6500</v>
      </c>
      <c r="F157" s="23"/>
      <c r="G157" s="24"/>
      <c r="H157" s="23"/>
      <c r="I157" s="24"/>
      <c r="J157" s="35"/>
    </row>
    <row r="158" spans="1:10" ht="15" x14ac:dyDescent="0.25">
      <c r="A158" s="33">
        <v>101</v>
      </c>
      <c r="B158" s="31"/>
      <c r="C158" s="38" t="s">
        <v>122</v>
      </c>
      <c r="D158" s="31">
        <v>20</v>
      </c>
      <c r="E158" s="32">
        <v>30000</v>
      </c>
      <c r="F158" s="23"/>
      <c r="G158" s="24"/>
      <c r="H158" s="23"/>
      <c r="I158" s="24"/>
      <c r="J158" s="35"/>
    </row>
    <row r="159" spans="1:10" ht="15" x14ac:dyDescent="0.25">
      <c r="A159" s="33">
        <v>102</v>
      </c>
      <c r="B159" s="31"/>
      <c r="C159" s="38" t="s">
        <v>123</v>
      </c>
      <c r="D159" s="31">
        <v>5</v>
      </c>
      <c r="E159" s="32">
        <v>7500</v>
      </c>
      <c r="F159" s="23"/>
      <c r="G159" s="24"/>
      <c r="H159" s="23"/>
      <c r="I159" s="24"/>
      <c r="J159" s="35"/>
    </row>
    <row r="160" spans="1:10" ht="15" x14ac:dyDescent="0.25">
      <c r="A160" s="33">
        <v>103</v>
      </c>
      <c r="B160" s="31"/>
      <c r="C160" s="38" t="s">
        <v>124</v>
      </c>
      <c r="D160" s="31">
        <v>10</v>
      </c>
      <c r="E160" s="32">
        <v>4200</v>
      </c>
      <c r="F160" s="23"/>
      <c r="G160" s="24"/>
      <c r="H160" s="23"/>
      <c r="I160" s="24"/>
      <c r="J160" s="35"/>
    </row>
    <row r="161" spans="1:10" ht="15" x14ac:dyDescent="0.25">
      <c r="A161" s="33">
        <v>104</v>
      </c>
      <c r="B161" s="31"/>
      <c r="C161" s="38" t="s">
        <v>125</v>
      </c>
      <c r="D161" s="31">
        <v>30</v>
      </c>
      <c r="E161" s="32">
        <v>14000</v>
      </c>
      <c r="F161" s="23"/>
      <c r="G161" s="24"/>
      <c r="H161" s="23"/>
      <c r="I161" s="24"/>
      <c r="J161" s="35"/>
    </row>
    <row r="162" spans="1:10" ht="15" x14ac:dyDescent="0.25">
      <c r="A162" s="33">
        <v>105</v>
      </c>
      <c r="B162" s="31"/>
      <c r="C162" s="38" t="s">
        <v>126</v>
      </c>
      <c r="D162" s="31">
        <v>10</v>
      </c>
      <c r="E162" s="32">
        <v>5000</v>
      </c>
      <c r="F162" s="23"/>
      <c r="G162" s="24"/>
      <c r="H162" s="23"/>
      <c r="I162" s="24"/>
      <c r="J162" s="35"/>
    </row>
    <row r="163" spans="1:10" ht="15" x14ac:dyDescent="0.25">
      <c r="A163" s="33">
        <v>106</v>
      </c>
      <c r="B163" s="31"/>
      <c r="C163" s="38" t="s">
        <v>127</v>
      </c>
      <c r="D163" s="31">
        <v>3</v>
      </c>
      <c r="E163" s="32">
        <v>2100</v>
      </c>
      <c r="F163" s="23"/>
      <c r="G163" s="24"/>
      <c r="H163" s="23"/>
      <c r="I163" s="24"/>
      <c r="J163" s="35"/>
    </row>
    <row r="164" spans="1:10" ht="15" x14ac:dyDescent="0.25">
      <c r="A164" s="33">
        <v>107</v>
      </c>
      <c r="B164" s="31"/>
      <c r="C164" s="38" t="s">
        <v>128</v>
      </c>
      <c r="D164" s="31">
        <v>30</v>
      </c>
      <c r="E164" s="32">
        <v>21000</v>
      </c>
      <c r="F164" s="23"/>
      <c r="G164" s="24"/>
      <c r="H164" s="23"/>
      <c r="I164" s="24"/>
      <c r="J164" s="35"/>
    </row>
    <row r="165" spans="1:10" ht="15" x14ac:dyDescent="0.25">
      <c r="A165" s="50">
        <v>108</v>
      </c>
      <c r="B165" s="31" t="s">
        <v>17</v>
      </c>
      <c r="C165" s="54" t="s">
        <v>129</v>
      </c>
      <c r="D165" s="31">
        <v>10</v>
      </c>
      <c r="E165" s="51">
        <v>15000</v>
      </c>
      <c r="F165" s="23"/>
      <c r="G165" s="24"/>
      <c r="H165" s="23"/>
      <c r="I165" s="24"/>
      <c r="J165" s="35"/>
    </row>
    <row r="166" spans="1:10" ht="15" x14ac:dyDescent="0.25">
      <c r="A166" s="50"/>
      <c r="B166" s="31" t="s">
        <v>19</v>
      </c>
      <c r="C166" s="55"/>
      <c r="D166" s="31">
        <v>3</v>
      </c>
      <c r="E166" s="51"/>
      <c r="F166" s="23"/>
      <c r="G166" s="24"/>
      <c r="H166" s="23"/>
      <c r="I166" s="24"/>
      <c r="J166" s="35"/>
    </row>
    <row r="167" spans="1:10" ht="15" x14ac:dyDescent="0.25">
      <c r="A167" s="33">
        <v>109</v>
      </c>
      <c r="B167" s="31"/>
      <c r="C167" s="38" t="s">
        <v>130</v>
      </c>
      <c r="D167" s="31">
        <v>60</v>
      </c>
      <c r="E167" s="32">
        <v>42000</v>
      </c>
      <c r="F167" s="23"/>
      <c r="G167" s="24"/>
      <c r="H167" s="23"/>
      <c r="I167" s="24"/>
      <c r="J167" s="35"/>
    </row>
    <row r="168" spans="1:10" ht="15" x14ac:dyDescent="0.25">
      <c r="A168" s="33">
        <v>110</v>
      </c>
      <c r="B168" s="31"/>
      <c r="C168" s="38" t="s">
        <v>131</v>
      </c>
      <c r="D168" s="31">
        <v>10</v>
      </c>
      <c r="E168" s="32">
        <v>8000</v>
      </c>
      <c r="F168" s="23"/>
      <c r="G168" s="24"/>
      <c r="H168" s="23"/>
      <c r="I168" s="24"/>
      <c r="J168" s="35"/>
    </row>
    <row r="169" spans="1:10" ht="15" x14ac:dyDescent="0.25">
      <c r="A169" s="33">
        <v>111</v>
      </c>
      <c r="B169" s="31"/>
      <c r="C169" s="38" t="s">
        <v>132</v>
      </c>
      <c r="D169" s="31">
        <v>5</v>
      </c>
      <c r="E169" s="32">
        <v>7000</v>
      </c>
      <c r="F169" s="23"/>
      <c r="G169" s="24"/>
      <c r="H169" s="23"/>
      <c r="I169" s="24"/>
      <c r="J169" s="35"/>
    </row>
    <row r="170" spans="1:10" ht="24.75" x14ac:dyDescent="0.25">
      <c r="A170" s="33">
        <v>112</v>
      </c>
      <c r="B170" s="31"/>
      <c r="C170" s="38" t="s">
        <v>133</v>
      </c>
      <c r="D170" s="31">
        <v>2</v>
      </c>
      <c r="E170" s="32">
        <v>3400</v>
      </c>
      <c r="F170" s="23"/>
      <c r="G170" s="24"/>
      <c r="H170" s="23"/>
      <c r="I170" s="24"/>
      <c r="J170" s="35"/>
    </row>
    <row r="171" spans="1:10" ht="15" x14ac:dyDescent="0.25">
      <c r="A171" s="33">
        <v>113</v>
      </c>
      <c r="B171" s="31"/>
      <c r="C171" s="38" t="s">
        <v>134</v>
      </c>
      <c r="D171" s="31">
        <v>2</v>
      </c>
      <c r="E171" s="32">
        <v>1600</v>
      </c>
      <c r="F171" s="23"/>
      <c r="G171" s="24"/>
      <c r="H171" s="23"/>
      <c r="I171" s="24"/>
      <c r="J171" s="35"/>
    </row>
    <row r="172" spans="1:10" ht="15" x14ac:dyDescent="0.25">
      <c r="A172" s="33">
        <v>114</v>
      </c>
      <c r="B172" s="31"/>
      <c r="C172" s="38" t="s">
        <v>135</v>
      </c>
      <c r="D172" s="31">
        <v>2</v>
      </c>
      <c r="E172" s="32">
        <v>5000</v>
      </c>
      <c r="F172" s="23"/>
      <c r="G172" s="24"/>
      <c r="H172" s="23"/>
      <c r="I172" s="24"/>
      <c r="J172" s="35"/>
    </row>
    <row r="173" spans="1:10" ht="15" x14ac:dyDescent="0.25">
      <c r="A173" s="33">
        <v>115</v>
      </c>
      <c r="B173" s="31"/>
      <c r="C173" s="38" t="s">
        <v>136</v>
      </c>
      <c r="D173" s="31">
        <v>2</v>
      </c>
      <c r="E173" s="32">
        <v>6000</v>
      </c>
      <c r="F173" s="23"/>
      <c r="G173" s="24"/>
      <c r="H173" s="23"/>
      <c r="I173" s="24"/>
      <c r="J173" s="35"/>
    </row>
    <row r="174" spans="1:10" ht="15" x14ac:dyDescent="0.25">
      <c r="A174" s="33">
        <v>116</v>
      </c>
      <c r="B174" s="31"/>
      <c r="C174" s="38" t="s">
        <v>136</v>
      </c>
      <c r="D174" s="31">
        <v>2</v>
      </c>
      <c r="E174" s="32">
        <v>19000</v>
      </c>
      <c r="F174" s="23"/>
      <c r="G174" s="24"/>
      <c r="H174" s="23"/>
      <c r="I174" s="24"/>
      <c r="J174" s="35"/>
    </row>
    <row r="175" spans="1:10" ht="15" x14ac:dyDescent="0.25">
      <c r="A175" s="33">
        <v>117</v>
      </c>
      <c r="B175" s="31"/>
      <c r="C175" s="38" t="s">
        <v>137</v>
      </c>
      <c r="D175" s="31">
        <v>5</v>
      </c>
      <c r="E175" s="32">
        <v>25000</v>
      </c>
      <c r="F175" s="23"/>
      <c r="G175" s="24"/>
      <c r="H175" s="23"/>
      <c r="I175" s="24"/>
      <c r="J175" s="35"/>
    </row>
    <row r="176" spans="1:10" ht="24.75" x14ac:dyDescent="0.25">
      <c r="A176" s="33">
        <v>118</v>
      </c>
      <c r="B176" s="31"/>
      <c r="C176" s="38" t="s">
        <v>138</v>
      </c>
      <c r="D176" s="31">
        <v>3</v>
      </c>
      <c r="E176" s="32">
        <v>12000</v>
      </c>
      <c r="F176" s="23"/>
      <c r="G176" s="24"/>
      <c r="H176" s="23"/>
      <c r="I176" s="24"/>
      <c r="J176" s="35"/>
    </row>
    <row r="177" spans="1:10" ht="15" x14ac:dyDescent="0.25">
      <c r="A177" s="33">
        <v>119</v>
      </c>
      <c r="B177" s="31"/>
      <c r="C177" s="38" t="s">
        <v>139</v>
      </c>
      <c r="D177" s="31">
        <v>5</v>
      </c>
      <c r="E177" s="32">
        <v>5000</v>
      </c>
      <c r="F177" s="23"/>
      <c r="G177" s="24"/>
      <c r="H177" s="23"/>
      <c r="I177" s="24"/>
      <c r="J177" s="35"/>
    </row>
    <row r="178" spans="1:10" ht="15" x14ac:dyDescent="0.25">
      <c r="A178" s="33">
        <v>120</v>
      </c>
      <c r="B178" s="31"/>
      <c r="C178" s="38" t="s">
        <v>140</v>
      </c>
      <c r="D178" s="31">
        <v>3</v>
      </c>
      <c r="E178" s="32">
        <v>27000</v>
      </c>
      <c r="F178" s="23"/>
      <c r="G178" s="24"/>
      <c r="H178" s="23"/>
      <c r="I178" s="24"/>
      <c r="J178" s="35"/>
    </row>
    <row r="179" spans="1:10" ht="15" x14ac:dyDescent="0.25">
      <c r="A179" s="33">
        <v>121</v>
      </c>
      <c r="B179" s="31"/>
      <c r="C179" s="38" t="s">
        <v>141</v>
      </c>
      <c r="D179" s="31">
        <v>2</v>
      </c>
      <c r="E179" s="32">
        <v>3800</v>
      </c>
      <c r="F179" s="23"/>
      <c r="G179" s="24"/>
      <c r="H179" s="23"/>
      <c r="I179" s="24"/>
      <c r="J179" s="35"/>
    </row>
    <row r="180" spans="1:10" ht="15" x14ac:dyDescent="0.25">
      <c r="A180" s="33">
        <v>122</v>
      </c>
      <c r="B180" s="31"/>
      <c r="C180" s="38" t="s">
        <v>142</v>
      </c>
      <c r="D180" s="31">
        <v>2</v>
      </c>
      <c r="E180" s="32">
        <v>3200</v>
      </c>
      <c r="F180" s="23"/>
      <c r="G180" s="24"/>
      <c r="H180" s="23"/>
      <c r="I180" s="24"/>
      <c r="J180" s="35"/>
    </row>
    <row r="181" spans="1:10" ht="15" x14ac:dyDescent="0.25">
      <c r="A181" s="33">
        <v>123</v>
      </c>
      <c r="B181" s="31"/>
      <c r="C181" s="38" t="s">
        <v>143</v>
      </c>
      <c r="D181" s="31">
        <v>50</v>
      </c>
      <c r="E181" s="32">
        <v>55000</v>
      </c>
      <c r="F181" s="23"/>
      <c r="G181" s="24"/>
      <c r="H181" s="23"/>
      <c r="I181" s="24"/>
      <c r="J181" s="35"/>
    </row>
    <row r="182" spans="1:10" ht="15" x14ac:dyDescent="0.25">
      <c r="A182" s="33">
        <v>124</v>
      </c>
      <c r="B182" s="31"/>
      <c r="C182" s="38" t="s">
        <v>144</v>
      </c>
      <c r="D182" s="31">
        <v>5</v>
      </c>
      <c r="E182" s="32">
        <v>6000</v>
      </c>
      <c r="F182" s="23"/>
      <c r="G182" s="24"/>
      <c r="H182" s="23"/>
      <c r="I182" s="24"/>
      <c r="J182" s="35"/>
    </row>
    <row r="183" spans="1:10" ht="15" x14ac:dyDescent="0.25">
      <c r="A183" s="33">
        <v>125</v>
      </c>
      <c r="B183" s="31"/>
      <c r="C183" s="38" t="s">
        <v>145</v>
      </c>
      <c r="D183" s="31">
        <v>15</v>
      </c>
      <c r="E183" s="32">
        <v>3750</v>
      </c>
      <c r="F183" s="23"/>
      <c r="G183" s="24"/>
      <c r="H183" s="23"/>
      <c r="I183" s="24"/>
      <c r="J183" s="35"/>
    </row>
    <row r="184" spans="1:10" ht="15" x14ac:dyDescent="0.25">
      <c r="A184" s="33">
        <v>126</v>
      </c>
      <c r="B184" s="31"/>
      <c r="C184" s="38" t="s">
        <v>39</v>
      </c>
      <c r="D184" s="31">
        <v>5</v>
      </c>
      <c r="E184" s="32">
        <v>2500</v>
      </c>
      <c r="F184" s="23"/>
      <c r="G184" s="24"/>
      <c r="H184" s="23"/>
      <c r="I184" s="24"/>
      <c r="J184" s="35"/>
    </row>
    <row r="185" spans="1:10" ht="15" x14ac:dyDescent="0.25">
      <c r="A185" s="33">
        <v>127</v>
      </c>
      <c r="B185" s="31"/>
      <c r="C185" s="38" t="s">
        <v>146</v>
      </c>
      <c r="D185" s="31">
        <v>2</v>
      </c>
      <c r="E185" s="32">
        <v>1300</v>
      </c>
      <c r="F185" s="23"/>
      <c r="G185" s="24"/>
      <c r="H185" s="23"/>
      <c r="I185" s="24"/>
      <c r="J185" s="35"/>
    </row>
  </sheetData>
  <autoFilter ref="A13:J16"/>
  <mergeCells count="68">
    <mergeCell ref="C165:C166"/>
    <mergeCell ref="A165:A166"/>
    <mergeCell ref="E165:E166"/>
    <mergeCell ref="C25:C27"/>
    <mergeCell ref="C36:C37"/>
    <mergeCell ref="C38:C40"/>
    <mergeCell ref="C41:C43"/>
    <mergeCell ref="C44:C49"/>
    <mergeCell ref="C50:C53"/>
    <mergeCell ref="C57:C58"/>
    <mergeCell ref="C59:C60"/>
    <mergeCell ref="C66:C68"/>
    <mergeCell ref="C71:C72"/>
    <mergeCell ref="C75:C76"/>
    <mergeCell ref="C78:C79"/>
    <mergeCell ref="C82:C86"/>
    <mergeCell ref="A105:A109"/>
    <mergeCell ref="A118:A119"/>
    <mergeCell ref="E118:E119"/>
    <mergeCell ref="A131:A132"/>
    <mergeCell ref="E131:E132"/>
    <mergeCell ref="C105:C109"/>
    <mergeCell ref="C118:C119"/>
    <mergeCell ref="C131:C132"/>
    <mergeCell ref="A149:A150"/>
    <mergeCell ref="E149:E150"/>
    <mergeCell ref="C134:C135"/>
    <mergeCell ref="C141:C146"/>
    <mergeCell ref="C149:C150"/>
    <mergeCell ref="A134:A135"/>
    <mergeCell ref="E134:E135"/>
    <mergeCell ref="A141:A146"/>
    <mergeCell ref="E141:E146"/>
    <mergeCell ref="A78:A79"/>
    <mergeCell ref="E78:E79"/>
    <mergeCell ref="A82:A86"/>
    <mergeCell ref="E82:E85"/>
    <mergeCell ref="A89:A93"/>
    <mergeCell ref="E89:E93"/>
    <mergeCell ref="C89:C93"/>
    <mergeCell ref="A66:A68"/>
    <mergeCell ref="E66:E68"/>
    <mergeCell ref="A71:A72"/>
    <mergeCell ref="E71:E72"/>
    <mergeCell ref="A75:A76"/>
    <mergeCell ref="E75:E76"/>
    <mergeCell ref="A50:A53"/>
    <mergeCell ref="E50:E53"/>
    <mergeCell ref="A57:A58"/>
    <mergeCell ref="E57:E58"/>
    <mergeCell ref="A59:A60"/>
    <mergeCell ref="E59:E60"/>
    <mergeCell ref="A38:A40"/>
    <mergeCell ref="E38:E40"/>
    <mergeCell ref="A41:A43"/>
    <mergeCell ref="E41:E43"/>
    <mergeCell ref="A44:A49"/>
    <mergeCell ref="E44:E49"/>
    <mergeCell ref="A14:A15"/>
    <mergeCell ref="A25:A27"/>
    <mergeCell ref="E25:E27"/>
    <mergeCell ref="A36:A37"/>
    <mergeCell ref="E36:E37"/>
    <mergeCell ref="B12:G12"/>
    <mergeCell ref="A1:J1"/>
    <mergeCell ref="A2:J2"/>
    <mergeCell ref="A3:J3"/>
    <mergeCell ref="A5:E11"/>
  </mergeCells>
  <pageMargins left="0.59055118110236227" right="0.47244094488188981" top="0.70866141732283472" bottom="0.62992125984251968" header="0.51181102362204722" footer="0.51181102362204722"/>
  <pageSetup paperSize="9" scale="55" fitToHeight="9" orientation="portrait" verticalDpi="599" r:id="rId1"/>
  <headerFooter alignWithMargins="0">
    <oddFooter>&amp;L&amp;F - &amp;A&amp;R&amp;P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6 disciplinare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Cavallari Paolo</dc:creator>
  <cp:lastModifiedBy>Ingegneri Claudia</cp:lastModifiedBy>
  <cp:lastPrinted>2016-08-26T11:19:42Z</cp:lastPrinted>
  <dcterms:created xsi:type="dcterms:W3CDTF">2015-01-28T12:42:23Z</dcterms:created>
  <dcterms:modified xsi:type="dcterms:W3CDTF">2016-09-27T09:31:29Z</dcterms:modified>
</cp:coreProperties>
</file>